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\Institutional Research\General\PREP\Transfers Out\ACYR 2019\"/>
    </mc:Choice>
  </mc:AlternateContent>
  <bookViews>
    <workbookView xWindow="0" yWindow="0" windowWidth="21990" windowHeight="9315" tabRatio="698"/>
  </bookViews>
  <sheets>
    <sheet name="All Rates by ACYR" sheetId="6" r:id="rId1"/>
    <sheet name="ACYR 2019" sheetId="48" r:id="rId2"/>
    <sheet name="2019 Display" sheetId="47" state="hidden" r:id="rId3"/>
    <sheet name="ACYR 2018" sheetId="44" r:id="rId4"/>
    <sheet name="2018 Display" sheetId="43" state="hidden" r:id="rId5"/>
    <sheet name="ACYR 2017" sheetId="40" r:id="rId6"/>
    <sheet name="2017 Display" sheetId="39" state="hidden" r:id="rId7"/>
    <sheet name="ACYR 2016 " sheetId="11" r:id="rId8"/>
    <sheet name="2016 Display" sheetId="10" state="hidden" r:id="rId9"/>
    <sheet name="ACYR 2015" sheetId="20" r:id="rId10"/>
    <sheet name="2015 Display" sheetId="9" state="hidden" r:id="rId11"/>
    <sheet name="ACYR 2014" sheetId="21" r:id="rId12"/>
    <sheet name="2014 Display" sheetId="8" state="hidden" r:id="rId13"/>
    <sheet name="ACYR 2013" sheetId="18" r:id="rId14"/>
    <sheet name="2013 Display" sheetId="7" state="hidden" r:id="rId15"/>
  </sheets>
  <definedNames>
    <definedName name="_xlnm.Print_Area" localSheetId="5">'ACYR 2017'!$A$1:$M$161</definedName>
    <definedName name="_xlnm.Print_Area" localSheetId="3">'ACYR 2018'!$A$1:$M$173</definedName>
    <definedName name="_xlnm.Print_Area" localSheetId="1">'ACYR 2019'!$A$1:$M$184</definedName>
    <definedName name="_xlnm.Print_Titles" localSheetId="14">'2013 Display'!$1:$3</definedName>
    <definedName name="_xlnm.Print_Titles" localSheetId="12">'2014 Display'!$1:$3</definedName>
    <definedName name="_xlnm.Print_Titles" localSheetId="10">'2015 Display'!$1:$3</definedName>
    <definedName name="_xlnm.Print_Titles" localSheetId="8">'2016 Display'!$1:$3</definedName>
    <definedName name="_xlnm.Print_Titles" localSheetId="6">'2017 Display'!$1:$3</definedName>
    <definedName name="_xlnm.Print_Titles" localSheetId="4">'2018 Display'!$1:$3</definedName>
    <definedName name="_xlnm.Print_Titles" localSheetId="2">'2019 Display'!$1:$3</definedName>
    <definedName name="_xlnm.Print_Titles" localSheetId="13">'ACYR 2013'!$1:$3</definedName>
    <definedName name="_xlnm.Print_Titles" localSheetId="11">'ACYR 2014'!$1:$3</definedName>
    <definedName name="_xlnm.Print_Titles" localSheetId="9">'ACYR 2015'!$1:$3</definedName>
    <definedName name="_xlnm.Print_Titles" localSheetId="7">'ACYR 2016 '!$1:$3</definedName>
    <definedName name="_xlnm.Print_Titles" localSheetId="5">'ACYR 2017'!$1:$3</definedName>
    <definedName name="_xlnm.Print_Titles" localSheetId="3">'ACYR 2018'!$1:$3</definedName>
    <definedName name="_xlnm.Print_Titles" localSheetId="1">'ACYR 2019'!$1:$3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2" i="21" l="1"/>
  <c r="M5" i="18" l="1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M160" i="18"/>
  <c r="M161" i="18"/>
  <c r="M162" i="18"/>
  <c r="M163" i="18"/>
  <c r="M164" i="18"/>
  <c r="M165" i="18"/>
  <c r="M166" i="18"/>
  <c r="M167" i="18"/>
  <c r="M168" i="18"/>
  <c r="M169" i="18"/>
  <c r="M170" i="18"/>
  <c r="M171" i="18"/>
  <c r="M172" i="18"/>
  <c r="M173" i="18"/>
  <c r="M174" i="18"/>
  <c r="M175" i="18"/>
  <c r="M176" i="18"/>
  <c r="M177" i="18"/>
  <c r="M178" i="18"/>
  <c r="M179" i="18"/>
  <c r="M180" i="18"/>
  <c r="M181" i="18"/>
  <c r="M182" i="18"/>
  <c r="M183" i="18"/>
  <c r="M184" i="18"/>
  <c r="M185" i="18"/>
  <c r="M186" i="18"/>
  <c r="M187" i="18"/>
  <c r="M188" i="18"/>
  <c r="M189" i="18"/>
  <c r="M190" i="18"/>
  <c r="M191" i="18"/>
  <c r="M192" i="18"/>
  <c r="M193" i="18"/>
  <c r="M194" i="18"/>
  <c r="M195" i="18"/>
  <c r="M196" i="18"/>
  <c r="M197" i="18"/>
  <c r="M198" i="18"/>
  <c r="M199" i="18"/>
  <c r="M200" i="18"/>
  <c r="M201" i="18"/>
  <c r="M202" i="18"/>
  <c r="M203" i="18"/>
  <c r="M204" i="18"/>
  <c r="M205" i="18"/>
  <c r="M206" i="18"/>
  <c r="M207" i="18"/>
  <c r="M208" i="18"/>
  <c r="M209" i="18"/>
  <c r="M210" i="18"/>
  <c r="M211" i="18"/>
  <c r="M212" i="18"/>
  <c r="M213" i="18"/>
  <c r="M214" i="18"/>
  <c r="M215" i="18"/>
  <c r="M216" i="18"/>
  <c r="M217" i="18"/>
  <c r="M218" i="18"/>
  <c r="M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78" i="18"/>
  <c r="L179" i="18"/>
  <c r="L180" i="18"/>
  <c r="L181" i="18"/>
  <c r="L182" i="18"/>
  <c r="L183" i="18"/>
  <c r="L184" i="18"/>
  <c r="L185" i="18"/>
  <c r="L186" i="18"/>
  <c r="L187" i="18"/>
  <c r="L188" i="18"/>
  <c r="L189" i="18"/>
  <c r="L190" i="18"/>
  <c r="L191" i="18"/>
  <c r="L192" i="18"/>
  <c r="L193" i="18"/>
  <c r="L194" i="18"/>
  <c r="L195" i="18"/>
  <c r="L196" i="18"/>
  <c r="L197" i="18"/>
  <c r="L198" i="18"/>
  <c r="L199" i="18"/>
  <c r="L200" i="18"/>
  <c r="L201" i="18"/>
  <c r="L202" i="18"/>
  <c r="L203" i="18"/>
  <c r="L204" i="18"/>
  <c r="L205" i="18"/>
  <c r="L206" i="18"/>
  <c r="L207" i="18"/>
  <c r="L208" i="18"/>
  <c r="L209" i="18"/>
  <c r="L210" i="18"/>
  <c r="L211" i="18"/>
  <c r="L212" i="18"/>
  <c r="L213" i="18"/>
  <c r="L214" i="18"/>
  <c r="L215" i="18"/>
  <c r="L216" i="18"/>
  <c r="L217" i="18"/>
  <c r="L218" i="18"/>
  <c r="L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4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5" i="18"/>
  <c r="B6" i="18"/>
  <c r="B7" i="18"/>
  <c r="B4" i="18"/>
  <c r="M219" i="7"/>
  <c r="L219" i="7"/>
  <c r="K219" i="7"/>
  <c r="J219" i="7"/>
  <c r="I219" i="7"/>
  <c r="H219" i="7"/>
  <c r="G219" i="7"/>
  <c r="F219" i="7"/>
  <c r="E219" i="7"/>
  <c r="D219" i="7"/>
  <c r="C219" i="7"/>
  <c r="B219" i="7"/>
  <c r="K5" i="21" l="1"/>
  <c r="L5" i="21"/>
  <c r="M5" i="21"/>
  <c r="K6" i="21"/>
  <c r="L6" i="21"/>
  <c r="M6" i="21"/>
  <c r="K7" i="21"/>
  <c r="L7" i="21"/>
  <c r="M7" i="21"/>
  <c r="K8" i="21"/>
  <c r="L8" i="21"/>
  <c r="M8" i="21"/>
  <c r="K9" i="21"/>
  <c r="L9" i="21"/>
  <c r="M9" i="21"/>
  <c r="K10" i="21"/>
  <c r="L10" i="21"/>
  <c r="M10" i="21"/>
  <c r="K11" i="21"/>
  <c r="L11" i="21"/>
  <c r="M11" i="21"/>
  <c r="K12" i="21"/>
  <c r="L12" i="21"/>
  <c r="M12" i="21"/>
  <c r="K13" i="21"/>
  <c r="L13" i="21"/>
  <c r="M13" i="21"/>
  <c r="K14" i="21"/>
  <c r="L14" i="21"/>
  <c r="M14" i="21"/>
  <c r="K15" i="21"/>
  <c r="L15" i="21"/>
  <c r="M15" i="21"/>
  <c r="K16" i="21"/>
  <c r="L16" i="21"/>
  <c r="M16" i="21"/>
  <c r="K17" i="21"/>
  <c r="L17" i="21"/>
  <c r="M17" i="21"/>
  <c r="K18" i="21"/>
  <c r="L18" i="21"/>
  <c r="M18" i="21"/>
  <c r="K19" i="21"/>
  <c r="L19" i="21"/>
  <c r="M19" i="21"/>
  <c r="K20" i="21"/>
  <c r="L20" i="21"/>
  <c r="M20" i="21"/>
  <c r="K21" i="21"/>
  <c r="L21" i="21"/>
  <c r="M21" i="21"/>
  <c r="K22" i="21"/>
  <c r="L22" i="21"/>
  <c r="M22" i="21"/>
  <c r="K23" i="21"/>
  <c r="L23" i="21"/>
  <c r="M23" i="21"/>
  <c r="K24" i="21"/>
  <c r="L24" i="21"/>
  <c r="M24" i="21"/>
  <c r="K25" i="21"/>
  <c r="L25" i="21"/>
  <c r="M25" i="21"/>
  <c r="K26" i="21"/>
  <c r="L26" i="21"/>
  <c r="M26" i="21"/>
  <c r="K27" i="21"/>
  <c r="L27" i="21"/>
  <c r="M27" i="21"/>
  <c r="K28" i="21"/>
  <c r="L28" i="21"/>
  <c r="M28" i="21"/>
  <c r="K29" i="21"/>
  <c r="L29" i="21"/>
  <c r="M29" i="21"/>
  <c r="K30" i="21"/>
  <c r="L30" i="21"/>
  <c r="M30" i="21"/>
  <c r="K31" i="21"/>
  <c r="L31" i="21"/>
  <c r="M31" i="21"/>
  <c r="K32" i="21"/>
  <c r="L32" i="21"/>
  <c r="M32" i="21"/>
  <c r="K33" i="21"/>
  <c r="L33" i="21"/>
  <c r="M33" i="21"/>
  <c r="K34" i="21"/>
  <c r="L34" i="21"/>
  <c r="M34" i="21"/>
  <c r="K35" i="21"/>
  <c r="L35" i="21"/>
  <c r="M35" i="21"/>
  <c r="K36" i="21"/>
  <c r="L36" i="21"/>
  <c r="M36" i="21"/>
  <c r="K37" i="21"/>
  <c r="L37" i="21"/>
  <c r="M37" i="21"/>
  <c r="K38" i="21"/>
  <c r="L38" i="21"/>
  <c r="M38" i="21"/>
  <c r="K39" i="21"/>
  <c r="L39" i="21"/>
  <c r="M39" i="21"/>
  <c r="K40" i="21"/>
  <c r="L40" i="21"/>
  <c r="M40" i="21"/>
  <c r="K41" i="21"/>
  <c r="L41" i="21"/>
  <c r="M41" i="21"/>
  <c r="K42" i="21"/>
  <c r="L42" i="21"/>
  <c r="M42" i="21"/>
  <c r="K43" i="21"/>
  <c r="L43" i="21"/>
  <c r="M43" i="21"/>
  <c r="K44" i="21"/>
  <c r="L44" i="21"/>
  <c r="M44" i="21"/>
  <c r="K45" i="21"/>
  <c r="L45" i="21"/>
  <c r="M45" i="21"/>
  <c r="K46" i="21"/>
  <c r="L46" i="21"/>
  <c r="M46" i="21"/>
  <c r="K47" i="21"/>
  <c r="L47" i="21"/>
  <c r="M47" i="21"/>
  <c r="K48" i="21"/>
  <c r="L48" i="21"/>
  <c r="M48" i="21"/>
  <c r="K49" i="21"/>
  <c r="L49" i="21"/>
  <c r="M49" i="21"/>
  <c r="K50" i="21"/>
  <c r="L50" i="21"/>
  <c r="M50" i="21"/>
  <c r="K51" i="21"/>
  <c r="L51" i="21"/>
  <c r="M51" i="21"/>
  <c r="K52" i="21"/>
  <c r="L52" i="21"/>
  <c r="M52" i="21"/>
  <c r="K53" i="21"/>
  <c r="L53" i="21"/>
  <c r="M53" i="21"/>
  <c r="K54" i="21"/>
  <c r="L54" i="21"/>
  <c r="M54" i="21"/>
  <c r="K55" i="21"/>
  <c r="L55" i="21"/>
  <c r="M55" i="21"/>
  <c r="K56" i="21"/>
  <c r="L56" i="21"/>
  <c r="M56" i="21"/>
  <c r="K57" i="21"/>
  <c r="L57" i="21"/>
  <c r="M57" i="21"/>
  <c r="K58" i="21"/>
  <c r="L58" i="21"/>
  <c r="M58" i="21"/>
  <c r="K59" i="21"/>
  <c r="L59" i="21"/>
  <c r="M59" i="21"/>
  <c r="K60" i="21"/>
  <c r="L60" i="21"/>
  <c r="M60" i="21"/>
  <c r="K61" i="21"/>
  <c r="L61" i="21"/>
  <c r="M61" i="21"/>
  <c r="K62" i="21"/>
  <c r="L62" i="21"/>
  <c r="M62" i="21"/>
  <c r="K63" i="21"/>
  <c r="L63" i="21"/>
  <c r="M63" i="21"/>
  <c r="K64" i="21"/>
  <c r="L64" i="21"/>
  <c r="M64" i="21"/>
  <c r="K65" i="21"/>
  <c r="L65" i="21"/>
  <c r="M65" i="21"/>
  <c r="K66" i="21"/>
  <c r="L66" i="21"/>
  <c r="M66" i="21"/>
  <c r="K67" i="21"/>
  <c r="L67" i="21"/>
  <c r="M67" i="21"/>
  <c r="K68" i="21"/>
  <c r="L68" i="21"/>
  <c r="M68" i="21"/>
  <c r="K69" i="21"/>
  <c r="L69" i="21"/>
  <c r="M69" i="21"/>
  <c r="K70" i="21"/>
  <c r="L70" i="21"/>
  <c r="M70" i="21"/>
  <c r="K71" i="21"/>
  <c r="L71" i="21"/>
  <c r="M71" i="21"/>
  <c r="K72" i="21"/>
  <c r="L72" i="21"/>
  <c r="M72" i="21"/>
  <c r="K73" i="21"/>
  <c r="L73" i="21"/>
  <c r="M73" i="21"/>
  <c r="K74" i="21"/>
  <c r="L74" i="21"/>
  <c r="M74" i="21"/>
  <c r="K75" i="21"/>
  <c r="L75" i="21"/>
  <c r="M75" i="21"/>
  <c r="K76" i="21"/>
  <c r="L76" i="21"/>
  <c r="M76" i="21"/>
  <c r="K77" i="21"/>
  <c r="L77" i="21"/>
  <c r="M77" i="21"/>
  <c r="K78" i="21"/>
  <c r="L78" i="21"/>
  <c r="M78" i="21"/>
  <c r="K79" i="21"/>
  <c r="L79" i="21"/>
  <c r="M79" i="21"/>
  <c r="K80" i="21"/>
  <c r="L80" i="21"/>
  <c r="M80" i="21"/>
  <c r="K81" i="21"/>
  <c r="L81" i="21"/>
  <c r="M81" i="21"/>
  <c r="K82" i="21"/>
  <c r="L82" i="21"/>
  <c r="M82" i="21"/>
  <c r="K83" i="21"/>
  <c r="L83" i="21"/>
  <c r="M83" i="21"/>
  <c r="K84" i="21"/>
  <c r="L84" i="21"/>
  <c r="M84" i="21"/>
  <c r="K85" i="21"/>
  <c r="L85" i="21"/>
  <c r="M85" i="21"/>
  <c r="K86" i="21"/>
  <c r="L86" i="21"/>
  <c r="M86" i="21"/>
  <c r="K87" i="21"/>
  <c r="L87" i="21"/>
  <c r="M87" i="21"/>
  <c r="K88" i="21"/>
  <c r="L88" i="21"/>
  <c r="M88" i="21"/>
  <c r="K89" i="21"/>
  <c r="L89" i="21"/>
  <c r="M89" i="21"/>
  <c r="K90" i="21"/>
  <c r="L90" i="21"/>
  <c r="M90" i="21"/>
  <c r="K91" i="21"/>
  <c r="L91" i="21"/>
  <c r="M91" i="21"/>
  <c r="K92" i="21"/>
  <c r="L92" i="21"/>
  <c r="M92" i="21"/>
  <c r="K93" i="21"/>
  <c r="L93" i="21"/>
  <c r="M93" i="21"/>
  <c r="K94" i="21"/>
  <c r="L94" i="21"/>
  <c r="M94" i="21"/>
  <c r="K95" i="21"/>
  <c r="L95" i="21"/>
  <c r="M95" i="21"/>
  <c r="K96" i="21"/>
  <c r="L96" i="21"/>
  <c r="M96" i="21"/>
  <c r="K97" i="21"/>
  <c r="L97" i="21"/>
  <c r="M97" i="21"/>
  <c r="K98" i="21"/>
  <c r="L98" i="21"/>
  <c r="M98" i="21"/>
  <c r="K99" i="21"/>
  <c r="L99" i="21"/>
  <c r="M99" i="21"/>
  <c r="K100" i="21"/>
  <c r="L100" i="21"/>
  <c r="M100" i="21"/>
  <c r="K101" i="21"/>
  <c r="L101" i="21"/>
  <c r="M101" i="21"/>
  <c r="K102" i="21"/>
  <c r="L102" i="21"/>
  <c r="M102" i="21"/>
  <c r="K103" i="21"/>
  <c r="L103" i="21"/>
  <c r="M103" i="21"/>
  <c r="K104" i="21"/>
  <c r="L104" i="21"/>
  <c r="M104" i="21"/>
  <c r="K105" i="21"/>
  <c r="L105" i="21"/>
  <c r="M105" i="21"/>
  <c r="K106" i="21"/>
  <c r="L106" i="21"/>
  <c r="M106" i="21"/>
  <c r="K107" i="21"/>
  <c r="L107" i="21"/>
  <c r="M107" i="21"/>
  <c r="K108" i="21"/>
  <c r="L108" i="21"/>
  <c r="M108" i="21"/>
  <c r="K109" i="21"/>
  <c r="L109" i="21"/>
  <c r="M109" i="21"/>
  <c r="K110" i="21"/>
  <c r="L110" i="21"/>
  <c r="M110" i="21"/>
  <c r="K111" i="21"/>
  <c r="L111" i="21"/>
  <c r="M111" i="21"/>
  <c r="K112" i="21"/>
  <c r="L112" i="21"/>
  <c r="M112" i="21"/>
  <c r="K113" i="21"/>
  <c r="L113" i="21"/>
  <c r="M113" i="21"/>
  <c r="K114" i="21"/>
  <c r="L114" i="21"/>
  <c r="M114" i="21"/>
  <c r="K115" i="21"/>
  <c r="L115" i="21"/>
  <c r="M115" i="21"/>
  <c r="K116" i="21"/>
  <c r="L116" i="21"/>
  <c r="M116" i="21"/>
  <c r="K117" i="21"/>
  <c r="L117" i="21"/>
  <c r="M117" i="21"/>
  <c r="K118" i="21"/>
  <c r="L118" i="21"/>
  <c r="M118" i="21"/>
  <c r="K119" i="21"/>
  <c r="L119" i="21"/>
  <c r="M119" i="21"/>
  <c r="K120" i="21"/>
  <c r="L120" i="21"/>
  <c r="M120" i="21"/>
  <c r="K121" i="21"/>
  <c r="L121" i="21"/>
  <c r="M121" i="21"/>
  <c r="K122" i="21"/>
  <c r="L122" i="21"/>
  <c r="M122" i="21"/>
  <c r="K123" i="21"/>
  <c r="L123" i="21"/>
  <c r="M123" i="21"/>
  <c r="K124" i="21"/>
  <c r="L124" i="21"/>
  <c r="M124" i="21"/>
  <c r="K125" i="21"/>
  <c r="L125" i="21"/>
  <c r="M125" i="21"/>
  <c r="K126" i="21"/>
  <c r="L126" i="21"/>
  <c r="M126" i="21"/>
  <c r="K127" i="21"/>
  <c r="L127" i="21"/>
  <c r="M127" i="21"/>
  <c r="K128" i="21"/>
  <c r="L128" i="21"/>
  <c r="M128" i="21"/>
  <c r="K129" i="21"/>
  <c r="L129" i="21"/>
  <c r="M129" i="21"/>
  <c r="K130" i="21"/>
  <c r="L130" i="21"/>
  <c r="M130" i="21"/>
  <c r="K131" i="21"/>
  <c r="L131" i="21"/>
  <c r="M131" i="21"/>
  <c r="K132" i="21"/>
  <c r="L132" i="21"/>
  <c r="M132" i="21"/>
  <c r="K133" i="21"/>
  <c r="L133" i="21"/>
  <c r="M133" i="21"/>
  <c r="K134" i="21"/>
  <c r="L134" i="21"/>
  <c r="M134" i="21"/>
  <c r="K135" i="21"/>
  <c r="L135" i="21"/>
  <c r="M135" i="21"/>
  <c r="K136" i="21"/>
  <c r="L136" i="21"/>
  <c r="M136" i="21"/>
  <c r="K137" i="21"/>
  <c r="L137" i="21"/>
  <c r="M137" i="21"/>
  <c r="K138" i="21"/>
  <c r="L138" i="21"/>
  <c r="M138" i="21"/>
  <c r="K139" i="21"/>
  <c r="L139" i="21"/>
  <c r="M139" i="21"/>
  <c r="K140" i="21"/>
  <c r="L140" i="21"/>
  <c r="M140" i="21"/>
  <c r="K141" i="21"/>
  <c r="L141" i="21"/>
  <c r="M141" i="21"/>
  <c r="K142" i="21"/>
  <c r="L142" i="21"/>
  <c r="M142" i="21"/>
  <c r="K143" i="21"/>
  <c r="L143" i="21"/>
  <c r="M143" i="21"/>
  <c r="K144" i="21"/>
  <c r="L144" i="21"/>
  <c r="M144" i="21"/>
  <c r="K145" i="21"/>
  <c r="L145" i="21"/>
  <c r="M145" i="21"/>
  <c r="K146" i="21"/>
  <c r="L146" i="21"/>
  <c r="M146" i="21"/>
  <c r="K147" i="21"/>
  <c r="L147" i="21"/>
  <c r="M147" i="21"/>
  <c r="K148" i="21"/>
  <c r="L148" i="21"/>
  <c r="M148" i="21"/>
  <c r="K149" i="21"/>
  <c r="L149" i="21"/>
  <c r="M149" i="21"/>
  <c r="K150" i="21"/>
  <c r="L150" i="21"/>
  <c r="M150" i="21"/>
  <c r="K151" i="21"/>
  <c r="L151" i="21"/>
  <c r="M151" i="21"/>
  <c r="K152" i="21"/>
  <c r="L152" i="21"/>
  <c r="M152" i="21"/>
  <c r="K153" i="21"/>
  <c r="L153" i="21"/>
  <c r="M153" i="21"/>
  <c r="K154" i="21"/>
  <c r="L154" i="21"/>
  <c r="M154" i="21"/>
  <c r="K155" i="21"/>
  <c r="L155" i="21"/>
  <c r="M155" i="21"/>
  <c r="K156" i="21"/>
  <c r="L156" i="21"/>
  <c r="M156" i="21"/>
  <c r="K157" i="21"/>
  <c r="L157" i="21"/>
  <c r="M157" i="21"/>
  <c r="K158" i="21"/>
  <c r="L158" i="21"/>
  <c r="M158" i="21"/>
  <c r="K159" i="21"/>
  <c r="L159" i="21"/>
  <c r="M159" i="21"/>
  <c r="K160" i="21"/>
  <c r="L160" i="21"/>
  <c r="M160" i="21"/>
  <c r="K161" i="21"/>
  <c r="L161" i="21"/>
  <c r="M161" i="21"/>
  <c r="K162" i="21"/>
  <c r="L162" i="21"/>
  <c r="M162" i="21"/>
  <c r="K163" i="21"/>
  <c r="L163" i="21"/>
  <c r="M163" i="21"/>
  <c r="K164" i="21"/>
  <c r="L164" i="21"/>
  <c r="M164" i="21"/>
  <c r="K165" i="21"/>
  <c r="L165" i="21"/>
  <c r="M165" i="21"/>
  <c r="K166" i="21"/>
  <c r="L166" i="21"/>
  <c r="M166" i="21"/>
  <c r="K167" i="21"/>
  <c r="L167" i="21"/>
  <c r="M167" i="21"/>
  <c r="K168" i="21"/>
  <c r="L168" i="21"/>
  <c r="M168" i="21"/>
  <c r="K169" i="21"/>
  <c r="L169" i="21"/>
  <c r="M169" i="21"/>
  <c r="K170" i="21"/>
  <c r="L170" i="21"/>
  <c r="M170" i="21"/>
  <c r="K171" i="21"/>
  <c r="L171" i="21"/>
  <c r="M171" i="21"/>
  <c r="K172" i="21"/>
  <c r="L172" i="21"/>
  <c r="M172" i="21"/>
  <c r="K173" i="21"/>
  <c r="L173" i="21"/>
  <c r="M173" i="21"/>
  <c r="K174" i="21"/>
  <c r="L174" i="21"/>
  <c r="M174" i="21"/>
  <c r="K175" i="21"/>
  <c r="L175" i="21"/>
  <c r="M175" i="21"/>
  <c r="K176" i="21"/>
  <c r="L176" i="21"/>
  <c r="M176" i="21"/>
  <c r="K177" i="21"/>
  <c r="L177" i="21"/>
  <c r="M177" i="21"/>
  <c r="K178" i="21"/>
  <c r="L178" i="21"/>
  <c r="M178" i="21"/>
  <c r="K179" i="21"/>
  <c r="L179" i="21"/>
  <c r="M179" i="21"/>
  <c r="K180" i="21"/>
  <c r="L180" i="21"/>
  <c r="M180" i="21"/>
  <c r="K181" i="21"/>
  <c r="L181" i="21"/>
  <c r="M181" i="21"/>
  <c r="K182" i="21"/>
  <c r="L182" i="21"/>
  <c r="M182" i="21"/>
  <c r="K183" i="21"/>
  <c r="L183" i="21"/>
  <c r="M183" i="21"/>
  <c r="K184" i="21"/>
  <c r="L184" i="21"/>
  <c r="M184" i="21"/>
  <c r="K185" i="21"/>
  <c r="L185" i="21"/>
  <c r="M185" i="21"/>
  <c r="K186" i="21"/>
  <c r="L186" i="21"/>
  <c r="M186" i="21"/>
  <c r="K187" i="21"/>
  <c r="L187" i="21"/>
  <c r="M187" i="21"/>
  <c r="K188" i="21"/>
  <c r="L188" i="21"/>
  <c r="M188" i="21"/>
  <c r="K189" i="21"/>
  <c r="L189" i="21"/>
  <c r="M189" i="21"/>
  <c r="K190" i="21"/>
  <c r="L190" i="21"/>
  <c r="M190" i="21"/>
  <c r="K191" i="21"/>
  <c r="L191" i="21"/>
  <c r="M191" i="21"/>
  <c r="K192" i="21"/>
  <c r="L192" i="21"/>
  <c r="M192" i="21"/>
  <c r="K193" i="21"/>
  <c r="L193" i="21"/>
  <c r="M193" i="21"/>
  <c r="K194" i="21"/>
  <c r="L194" i="21"/>
  <c r="M194" i="21"/>
  <c r="K195" i="21"/>
  <c r="L195" i="21"/>
  <c r="M195" i="21"/>
  <c r="K196" i="21"/>
  <c r="L196" i="21"/>
  <c r="M196" i="21"/>
  <c r="K197" i="21"/>
  <c r="L197" i="21"/>
  <c r="M197" i="21"/>
  <c r="K198" i="21"/>
  <c r="L198" i="21"/>
  <c r="M198" i="21"/>
  <c r="K199" i="21"/>
  <c r="L199" i="21"/>
  <c r="M199" i="21"/>
  <c r="K200" i="21"/>
  <c r="L200" i="21"/>
  <c r="M200" i="21"/>
  <c r="K201" i="21"/>
  <c r="L201" i="21"/>
  <c r="M201" i="21"/>
  <c r="L4" i="21"/>
  <c r="M4" i="21"/>
  <c r="K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4" i="21"/>
  <c r="G5" i="21"/>
  <c r="H5" i="21"/>
  <c r="I5" i="21"/>
  <c r="G6" i="21"/>
  <c r="H6" i="21"/>
  <c r="I6" i="21"/>
  <c r="G7" i="21"/>
  <c r="H7" i="21"/>
  <c r="I7" i="21"/>
  <c r="G8" i="21"/>
  <c r="H8" i="21"/>
  <c r="I8" i="21"/>
  <c r="G9" i="21"/>
  <c r="H9" i="21"/>
  <c r="I9" i="21"/>
  <c r="G10" i="21"/>
  <c r="H10" i="21"/>
  <c r="I10" i="21"/>
  <c r="G11" i="21"/>
  <c r="H11" i="21"/>
  <c r="I11" i="21"/>
  <c r="G12" i="21"/>
  <c r="H12" i="21"/>
  <c r="I12" i="21"/>
  <c r="G13" i="21"/>
  <c r="H13" i="21"/>
  <c r="I13" i="21"/>
  <c r="G14" i="21"/>
  <c r="H14" i="21"/>
  <c r="I14" i="21"/>
  <c r="G15" i="21"/>
  <c r="H15" i="21"/>
  <c r="I15" i="21"/>
  <c r="G16" i="21"/>
  <c r="H16" i="21"/>
  <c r="I16" i="21"/>
  <c r="G17" i="21"/>
  <c r="H17" i="21"/>
  <c r="I17" i="21"/>
  <c r="G18" i="21"/>
  <c r="H18" i="21"/>
  <c r="I18" i="21"/>
  <c r="G19" i="21"/>
  <c r="H19" i="21"/>
  <c r="I19" i="21"/>
  <c r="G20" i="21"/>
  <c r="H20" i="21"/>
  <c r="I20" i="21"/>
  <c r="G21" i="21"/>
  <c r="H21" i="21"/>
  <c r="I21" i="21"/>
  <c r="G22" i="21"/>
  <c r="H22" i="21"/>
  <c r="I22" i="21"/>
  <c r="G23" i="21"/>
  <c r="H23" i="21"/>
  <c r="I23" i="21"/>
  <c r="G24" i="21"/>
  <c r="H24" i="21"/>
  <c r="I24" i="21"/>
  <c r="G25" i="21"/>
  <c r="H25" i="21"/>
  <c r="I25" i="21"/>
  <c r="G26" i="21"/>
  <c r="H26" i="21"/>
  <c r="I26" i="21"/>
  <c r="G27" i="21"/>
  <c r="H27" i="21"/>
  <c r="I27" i="21"/>
  <c r="G28" i="21"/>
  <c r="H28" i="21"/>
  <c r="I28" i="21"/>
  <c r="G29" i="21"/>
  <c r="H29" i="21"/>
  <c r="I29" i="21"/>
  <c r="G30" i="21"/>
  <c r="H30" i="21"/>
  <c r="I30" i="21"/>
  <c r="G31" i="21"/>
  <c r="H31" i="21"/>
  <c r="I31" i="21"/>
  <c r="G32" i="21"/>
  <c r="H32" i="21"/>
  <c r="I32" i="21"/>
  <c r="G33" i="21"/>
  <c r="H33" i="21"/>
  <c r="I33" i="21"/>
  <c r="G34" i="21"/>
  <c r="H34" i="21"/>
  <c r="I34" i="21"/>
  <c r="G35" i="21"/>
  <c r="H35" i="21"/>
  <c r="I35" i="21"/>
  <c r="G36" i="21"/>
  <c r="H36" i="21"/>
  <c r="I36" i="21"/>
  <c r="G37" i="21"/>
  <c r="H37" i="21"/>
  <c r="I37" i="21"/>
  <c r="G38" i="21"/>
  <c r="H38" i="21"/>
  <c r="I38" i="21"/>
  <c r="G39" i="21"/>
  <c r="H39" i="21"/>
  <c r="I39" i="21"/>
  <c r="G40" i="21"/>
  <c r="H40" i="21"/>
  <c r="I40" i="21"/>
  <c r="G41" i="21"/>
  <c r="H41" i="21"/>
  <c r="I41" i="21"/>
  <c r="G42" i="21"/>
  <c r="H42" i="21"/>
  <c r="I42" i="21"/>
  <c r="G43" i="21"/>
  <c r="H43" i="21"/>
  <c r="I43" i="21"/>
  <c r="G44" i="21"/>
  <c r="H44" i="21"/>
  <c r="I44" i="21"/>
  <c r="G45" i="21"/>
  <c r="H45" i="21"/>
  <c r="I45" i="21"/>
  <c r="G46" i="21"/>
  <c r="H46" i="21"/>
  <c r="I46" i="21"/>
  <c r="G47" i="21"/>
  <c r="H47" i="21"/>
  <c r="I47" i="21"/>
  <c r="G48" i="21"/>
  <c r="H48" i="21"/>
  <c r="I48" i="21"/>
  <c r="G49" i="21"/>
  <c r="H49" i="21"/>
  <c r="I49" i="21"/>
  <c r="G50" i="21"/>
  <c r="H50" i="21"/>
  <c r="I50" i="21"/>
  <c r="G51" i="21"/>
  <c r="H51" i="21"/>
  <c r="I51" i="21"/>
  <c r="G52" i="21"/>
  <c r="H52" i="21"/>
  <c r="I52" i="21"/>
  <c r="G53" i="21"/>
  <c r="H53" i="21"/>
  <c r="I53" i="21"/>
  <c r="G54" i="21"/>
  <c r="H54" i="21"/>
  <c r="I54" i="21"/>
  <c r="G55" i="21"/>
  <c r="H55" i="21"/>
  <c r="I55" i="21"/>
  <c r="G56" i="21"/>
  <c r="H56" i="21"/>
  <c r="I56" i="21"/>
  <c r="G57" i="21"/>
  <c r="H57" i="21"/>
  <c r="I57" i="21"/>
  <c r="G58" i="21"/>
  <c r="H58" i="21"/>
  <c r="I58" i="21"/>
  <c r="G59" i="21"/>
  <c r="H59" i="21"/>
  <c r="I59" i="21"/>
  <c r="G60" i="21"/>
  <c r="H60" i="21"/>
  <c r="I60" i="21"/>
  <c r="G61" i="21"/>
  <c r="H61" i="21"/>
  <c r="I61" i="21"/>
  <c r="G62" i="21"/>
  <c r="H62" i="21"/>
  <c r="I62" i="21"/>
  <c r="G63" i="21"/>
  <c r="H63" i="21"/>
  <c r="I63" i="21"/>
  <c r="G64" i="21"/>
  <c r="H64" i="21"/>
  <c r="I64" i="21"/>
  <c r="G65" i="21"/>
  <c r="H65" i="21"/>
  <c r="I65" i="21"/>
  <c r="G66" i="21"/>
  <c r="H66" i="21"/>
  <c r="I66" i="21"/>
  <c r="G67" i="21"/>
  <c r="H67" i="21"/>
  <c r="I67" i="21"/>
  <c r="G68" i="21"/>
  <c r="H68" i="21"/>
  <c r="I68" i="21"/>
  <c r="G69" i="21"/>
  <c r="H69" i="21"/>
  <c r="I69" i="21"/>
  <c r="G70" i="21"/>
  <c r="H70" i="21"/>
  <c r="I70" i="21"/>
  <c r="G71" i="21"/>
  <c r="H71" i="21"/>
  <c r="I71" i="21"/>
  <c r="G72" i="21"/>
  <c r="H72" i="21"/>
  <c r="I72" i="21"/>
  <c r="G73" i="21"/>
  <c r="H73" i="21"/>
  <c r="I73" i="21"/>
  <c r="G74" i="21"/>
  <c r="H74" i="21"/>
  <c r="I74" i="21"/>
  <c r="G75" i="21"/>
  <c r="H75" i="21"/>
  <c r="I75" i="21"/>
  <c r="G76" i="21"/>
  <c r="H76" i="21"/>
  <c r="I76" i="21"/>
  <c r="G77" i="21"/>
  <c r="H77" i="21"/>
  <c r="I77" i="21"/>
  <c r="G78" i="21"/>
  <c r="H78" i="21"/>
  <c r="I78" i="21"/>
  <c r="G79" i="21"/>
  <c r="H79" i="21"/>
  <c r="I79" i="21"/>
  <c r="G80" i="21"/>
  <c r="H80" i="21"/>
  <c r="I80" i="21"/>
  <c r="G81" i="21"/>
  <c r="H81" i="21"/>
  <c r="I81" i="21"/>
  <c r="G82" i="21"/>
  <c r="H82" i="21"/>
  <c r="I82" i="21"/>
  <c r="G83" i="21"/>
  <c r="H83" i="21"/>
  <c r="I83" i="21"/>
  <c r="G84" i="21"/>
  <c r="H84" i="21"/>
  <c r="I84" i="21"/>
  <c r="G85" i="21"/>
  <c r="H85" i="21"/>
  <c r="I85" i="21"/>
  <c r="G86" i="21"/>
  <c r="H86" i="21"/>
  <c r="I86" i="21"/>
  <c r="G87" i="21"/>
  <c r="H87" i="21"/>
  <c r="I87" i="21"/>
  <c r="G88" i="21"/>
  <c r="H88" i="21"/>
  <c r="I88" i="21"/>
  <c r="G89" i="21"/>
  <c r="H89" i="21"/>
  <c r="I89" i="21"/>
  <c r="G90" i="21"/>
  <c r="H90" i="21"/>
  <c r="I90" i="21"/>
  <c r="G91" i="21"/>
  <c r="H91" i="21"/>
  <c r="I91" i="21"/>
  <c r="G92" i="21"/>
  <c r="H92" i="21"/>
  <c r="I92" i="21"/>
  <c r="G93" i="21"/>
  <c r="H93" i="21"/>
  <c r="I93" i="21"/>
  <c r="G94" i="21"/>
  <c r="H94" i="21"/>
  <c r="I94" i="21"/>
  <c r="G95" i="21"/>
  <c r="H95" i="21"/>
  <c r="I95" i="21"/>
  <c r="G96" i="21"/>
  <c r="H96" i="21"/>
  <c r="I96" i="21"/>
  <c r="G97" i="21"/>
  <c r="H97" i="21"/>
  <c r="I97" i="21"/>
  <c r="G98" i="21"/>
  <c r="H98" i="21"/>
  <c r="I98" i="21"/>
  <c r="G99" i="21"/>
  <c r="H99" i="21"/>
  <c r="I99" i="21"/>
  <c r="G100" i="21"/>
  <c r="H100" i="21"/>
  <c r="I100" i="21"/>
  <c r="G101" i="21"/>
  <c r="H101" i="21"/>
  <c r="I101" i="21"/>
  <c r="G102" i="21"/>
  <c r="H102" i="21"/>
  <c r="I102" i="21"/>
  <c r="G103" i="21"/>
  <c r="H103" i="21"/>
  <c r="I103" i="21"/>
  <c r="G104" i="21"/>
  <c r="H104" i="21"/>
  <c r="I104" i="21"/>
  <c r="G105" i="21"/>
  <c r="H105" i="21"/>
  <c r="I105" i="21"/>
  <c r="G106" i="21"/>
  <c r="H106" i="21"/>
  <c r="I106" i="21"/>
  <c r="G107" i="21"/>
  <c r="H107" i="21"/>
  <c r="I107" i="21"/>
  <c r="G108" i="21"/>
  <c r="H108" i="21"/>
  <c r="I108" i="21"/>
  <c r="G109" i="21"/>
  <c r="H109" i="21"/>
  <c r="I109" i="21"/>
  <c r="G110" i="21"/>
  <c r="H110" i="21"/>
  <c r="I110" i="21"/>
  <c r="G111" i="21"/>
  <c r="H111" i="21"/>
  <c r="I111" i="21"/>
  <c r="G112" i="21"/>
  <c r="H112" i="21"/>
  <c r="I112" i="21"/>
  <c r="G113" i="21"/>
  <c r="H113" i="21"/>
  <c r="I113" i="21"/>
  <c r="G114" i="21"/>
  <c r="H114" i="21"/>
  <c r="I114" i="21"/>
  <c r="G115" i="21"/>
  <c r="H115" i="21"/>
  <c r="I115" i="21"/>
  <c r="G116" i="21"/>
  <c r="H116" i="21"/>
  <c r="I116" i="21"/>
  <c r="G117" i="21"/>
  <c r="H117" i="21"/>
  <c r="I117" i="21"/>
  <c r="G118" i="21"/>
  <c r="H118" i="21"/>
  <c r="I118" i="21"/>
  <c r="G119" i="21"/>
  <c r="H119" i="21"/>
  <c r="I119" i="21"/>
  <c r="G120" i="21"/>
  <c r="H120" i="21"/>
  <c r="I120" i="21"/>
  <c r="G121" i="21"/>
  <c r="H121" i="21"/>
  <c r="I121" i="21"/>
  <c r="G122" i="21"/>
  <c r="H122" i="21"/>
  <c r="I122" i="21"/>
  <c r="G123" i="21"/>
  <c r="H123" i="21"/>
  <c r="I123" i="21"/>
  <c r="G124" i="21"/>
  <c r="H124" i="21"/>
  <c r="I124" i="21"/>
  <c r="G125" i="21"/>
  <c r="H125" i="21"/>
  <c r="I125" i="21"/>
  <c r="G126" i="21"/>
  <c r="H126" i="21"/>
  <c r="I126" i="21"/>
  <c r="G127" i="21"/>
  <c r="H127" i="21"/>
  <c r="I127" i="21"/>
  <c r="G128" i="21"/>
  <c r="H128" i="21"/>
  <c r="I128" i="21"/>
  <c r="G129" i="21"/>
  <c r="H129" i="21"/>
  <c r="I129" i="21"/>
  <c r="G130" i="21"/>
  <c r="H130" i="21"/>
  <c r="I130" i="21"/>
  <c r="G131" i="21"/>
  <c r="H131" i="21"/>
  <c r="I131" i="21"/>
  <c r="G132" i="21"/>
  <c r="H132" i="21"/>
  <c r="I132" i="21"/>
  <c r="G133" i="21"/>
  <c r="H133" i="21"/>
  <c r="I133" i="21"/>
  <c r="G134" i="21"/>
  <c r="H134" i="21"/>
  <c r="I134" i="21"/>
  <c r="G135" i="21"/>
  <c r="H135" i="21"/>
  <c r="I135" i="21"/>
  <c r="G136" i="21"/>
  <c r="H136" i="21"/>
  <c r="I136" i="21"/>
  <c r="G137" i="21"/>
  <c r="H137" i="21"/>
  <c r="I137" i="21"/>
  <c r="G138" i="21"/>
  <c r="H138" i="21"/>
  <c r="I138" i="21"/>
  <c r="G139" i="21"/>
  <c r="H139" i="21"/>
  <c r="I139" i="21"/>
  <c r="G140" i="21"/>
  <c r="H140" i="21"/>
  <c r="I140" i="21"/>
  <c r="G141" i="21"/>
  <c r="H141" i="21"/>
  <c r="I141" i="21"/>
  <c r="G142" i="21"/>
  <c r="H142" i="21"/>
  <c r="I142" i="21"/>
  <c r="G143" i="21"/>
  <c r="H143" i="21"/>
  <c r="I143" i="21"/>
  <c r="G144" i="21"/>
  <c r="H144" i="21"/>
  <c r="I144" i="21"/>
  <c r="G145" i="21"/>
  <c r="H145" i="21"/>
  <c r="I145" i="21"/>
  <c r="G146" i="21"/>
  <c r="H146" i="21"/>
  <c r="I146" i="21"/>
  <c r="G147" i="21"/>
  <c r="H147" i="21"/>
  <c r="I147" i="21"/>
  <c r="G148" i="21"/>
  <c r="H148" i="21"/>
  <c r="I148" i="21"/>
  <c r="G149" i="21"/>
  <c r="H149" i="21"/>
  <c r="I149" i="21"/>
  <c r="G150" i="21"/>
  <c r="H150" i="21"/>
  <c r="I150" i="21"/>
  <c r="G151" i="21"/>
  <c r="H151" i="21"/>
  <c r="I151" i="21"/>
  <c r="G152" i="21"/>
  <c r="H152" i="21"/>
  <c r="I152" i="21"/>
  <c r="G153" i="21"/>
  <c r="H153" i="21"/>
  <c r="I153" i="21"/>
  <c r="G154" i="21"/>
  <c r="H154" i="21"/>
  <c r="I154" i="21"/>
  <c r="G155" i="21"/>
  <c r="H155" i="21"/>
  <c r="I155" i="21"/>
  <c r="G156" i="21"/>
  <c r="H156" i="21"/>
  <c r="I156" i="21"/>
  <c r="G157" i="21"/>
  <c r="H157" i="21"/>
  <c r="I157" i="21"/>
  <c r="G158" i="21"/>
  <c r="H158" i="21"/>
  <c r="I158" i="21"/>
  <c r="G159" i="21"/>
  <c r="H159" i="21"/>
  <c r="I159" i="21"/>
  <c r="G160" i="21"/>
  <c r="H160" i="21"/>
  <c r="I160" i="21"/>
  <c r="G161" i="21"/>
  <c r="H161" i="21"/>
  <c r="I161" i="21"/>
  <c r="G162" i="21"/>
  <c r="H162" i="21"/>
  <c r="I162" i="21"/>
  <c r="G163" i="21"/>
  <c r="H163" i="21"/>
  <c r="I163" i="21"/>
  <c r="G164" i="21"/>
  <c r="H164" i="21"/>
  <c r="I164" i="21"/>
  <c r="G165" i="21"/>
  <c r="H165" i="21"/>
  <c r="I165" i="21"/>
  <c r="G166" i="21"/>
  <c r="H166" i="21"/>
  <c r="I166" i="21"/>
  <c r="G167" i="21"/>
  <c r="H167" i="21"/>
  <c r="I167" i="21"/>
  <c r="G168" i="21"/>
  <c r="H168" i="21"/>
  <c r="I168" i="21"/>
  <c r="G169" i="21"/>
  <c r="H169" i="21"/>
  <c r="I169" i="21"/>
  <c r="G170" i="21"/>
  <c r="H170" i="21"/>
  <c r="I170" i="21"/>
  <c r="G171" i="21"/>
  <c r="H171" i="21"/>
  <c r="I171" i="21"/>
  <c r="G172" i="21"/>
  <c r="H172" i="21"/>
  <c r="I172" i="21"/>
  <c r="G173" i="21"/>
  <c r="H173" i="21"/>
  <c r="I173" i="21"/>
  <c r="G174" i="21"/>
  <c r="H174" i="21"/>
  <c r="I174" i="21"/>
  <c r="G175" i="21"/>
  <c r="H175" i="21"/>
  <c r="I175" i="21"/>
  <c r="G176" i="21"/>
  <c r="H176" i="21"/>
  <c r="I176" i="21"/>
  <c r="G177" i="21"/>
  <c r="H177" i="21"/>
  <c r="I177" i="21"/>
  <c r="G178" i="21"/>
  <c r="H178" i="21"/>
  <c r="I178" i="21"/>
  <c r="G179" i="21"/>
  <c r="H179" i="21"/>
  <c r="I179" i="21"/>
  <c r="G180" i="21"/>
  <c r="H180" i="21"/>
  <c r="I180" i="21"/>
  <c r="G181" i="21"/>
  <c r="H181" i="21"/>
  <c r="I181" i="21"/>
  <c r="G182" i="21"/>
  <c r="H182" i="21"/>
  <c r="I182" i="21"/>
  <c r="G183" i="21"/>
  <c r="H183" i="21"/>
  <c r="I183" i="21"/>
  <c r="G184" i="21"/>
  <c r="H184" i="21"/>
  <c r="I184" i="21"/>
  <c r="G185" i="21"/>
  <c r="H185" i="21"/>
  <c r="I185" i="21"/>
  <c r="G186" i="21"/>
  <c r="H186" i="21"/>
  <c r="I186" i="21"/>
  <c r="G187" i="21"/>
  <c r="H187" i="21"/>
  <c r="I187" i="21"/>
  <c r="G188" i="21"/>
  <c r="H188" i="21"/>
  <c r="I188" i="21"/>
  <c r="G189" i="21"/>
  <c r="H189" i="21"/>
  <c r="I189" i="21"/>
  <c r="G190" i="21"/>
  <c r="H190" i="21"/>
  <c r="I190" i="21"/>
  <c r="G191" i="21"/>
  <c r="H191" i="21"/>
  <c r="I191" i="21"/>
  <c r="G192" i="21"/>
  <c r="H192" i="21"/>
  <c r="I192" i="21"/>
  <c r="G193" i="21"/>
  <c r="H193" i="21"/>
  <c r="I193" i="21"/>
  <c r="G194" i="21"/>
  <c r="H194" i="21"/>
  <c r="I194" i="21"/>
  <c r="G195" i="21"/>
  <c r="H195" i="21"/>
  <c r="I195" i="21"/>
  <c r="G196" i="21"/>
  <c r="H196" i="21"/>
  <c r="I196" i="21"/>
  <c r="G197" i="21"/>
  <c r="H197" i="21"/>
  <c r="I197" i="21"/>
  <c r="G198" i="21"/>
  <c r="H198" i="21"/>
  <c r="I198" i="21"/>
  <c r="G199" i="21"/>
  <c r="H199" i="21"/>
  <c r="I199" i="21"/>
  <c r="G200" i="21"/>
  <c r="H200" i="21"/>
  <c r="I200" i="21"/>
  <c r="G201" i="21"/>
  <c r="H201" i="21"/>
  <c r="I201" i="21"/>
  <c r="H4" i="21"/>
  <c r="I4" i="21"/>
  <c r="G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4" i="21"/>
  <c r="C5" i="21"/>
  <c r="D5" i="21"/>
  <c r="E5" i="2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C15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39" i="21"/>
  <c r="D39" i="21"/>
  <c r="E39" i="21"/>
  <c r="C40" i="21"/>
  <c r="D40" i="21"/>
  <c r="E40" i="21"/>
  <c r="C41" i="21"/>
  <c r="D41" i="21"/>
  <c r="E41" i="21"/>
  <c r="C42" i="21"/>
  <c r="D42" i="21"/>
  <c r="E42" i="21"/>
  <c r="C43" i="21"/>
  <c r="D43" i="21"/>
  <c r="E43" i="21"/>
  <c r="C44" i="21"/>
  <c r="D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69" i="21"/>
  <c r="D69" i="21"/>
  <c r="E69" i="21"/>
  <c r="C70" i="21"/>
  <c r="D70" i="21"/>
  <c r="E70" i="21"/>
  <c r="C71" i="21"/>
  <c r="D71" i="21"/>
  <c r="E71" i="21"/>
  <c r="C72" i="21"/>
  <c r="D72" i="21"/>
  <c r="E72" i="21"/>
  <c r="C73" i="21"/>
  <c r="D73" i="21"/>
  <c r="E73" i="21"/>
  <c r="C74" i="21"/>
  <c r="D74" i="21"/>
  <c r="E74" i="21"/>
  <c r="C75" i="21"/>
  <c r="D75" i="21"/>
  <c r="E75" i="21"/>
  <c r="C76" i="21"/>
  <c r="D76" i="21"/>
  <c r="E76" i="21"/>
  <c r="C77" i="21"/>
  <c r="D77" i="21"/>
  <c r="E77" i="21"/>
  <c r="C78" i="21"/>
  <c r="D78" i="21"/>
  <c r="E78" i="21"/>
  <c r="C79" i="21"/>
  <c r="D79" i="21"/>
  <c r="E79" i="21"/>
  <c r="C80" i="21"/>
  <c r="D80" i="21"/>
  <c r="E80" i="21"/>
  <c r="C81" i="21"/>
  <c r="D81" i="21"/>
  <c r="E81" i="21"/>
  <c r="C82" i="21"/>
  <c r="D82" i="21"/>
  <c r="E82" i="21"/>
  <c r="C83" i="21"/>
  <c r="D83" i="21"/>
  <c r="E83" i="21"/>
  <c r="C84" i="21"/>
  <c r="D84" i="21"/>
  <c r="E84" i="21"/>
  <c r="C85" i="21"/>
  <c r="D85" i="21"/>
  <c r="E85" i="21"/>
  <c r="C86" i="21"/>
  <c r="D86" i="21"/>
  <c r="E86" i="21"/>
  <c r="C87" i="21"/>
  <c r="D87" i="21"/>
  <c r="E87" i="21"/>
  <c r="C88" i="21"/>
  <c r="D88" i="21"/>
  <c r="E88" i="21"/>
  <c r="C89" i="21"/>
  <c r="D89" i="21"/>
  <c r="E89" i="21"/>
  <c r="C90" i="21"/>
  <c r="D90" i="21"/>
  <c r="E90" i="21"/>
  <c r="C91" i="21"/>
  <c r="D91" i="21"/>
  <c r="E91" i="21"/>
  <c r="C92" i="21"/>
  <c r="D92" i="21"/>
  <c r="E92" i="21"/>
  <c r="C93" i="21"/>
  <c r="D93" i="21"/>
  <c r="E93" i="21"/>
  <c r="C94" i="21"/>
  <c r="D94" i="21"/>
  <c r="E94" i="21"/>
  <c r="C95" i="21"/>
  <c r="D95" i="21"/>
  <c r="E95" i="21"/>
  <c r="C96" i="21"/>
  <c r="D96" i="21"/>
  <c r="E96" i="21"/>
  <c r="C97" i="21"/>
  <c r="D97" i="21"/>
  <c r="E97" i="21"/>
  <c r="C98" i="21"/>
  <c r="D98" i="21"/>
  <c r="E98" i="21"/>
  <c r="C99" i="21"/>
  <c r="D99" i="21"/>
  <c r="E99" i="21"/>
  <c r="C100" i="21"/>
  <c r="D100" i="21"/>
  <c r="E100" i="21"/>
  <c r="C101" i="21"/>
  <c r="D101" i="21"/>
  <c r="E101" i="21"/>
  <c r="C102" i="21"/>
  <c r="D102" i="21"/>
  <c r="E102" i="21"/>
  <c r="C103" i="21"/>
  <c r="D103" i="21"/>
  <c r="E103" i="21"/>
  <c r="C104" i="21"/>
  <c r="D104" i="21"/>
  <c r="E104" i="21"/>
  <c r="C105" i="21"/>
  <c r="D105" i="21"/>
  <c r="E105" i="21"/>
  <c r="C106" i="21"/>
  <c r="D106" i="21"/>
  <c r="E106" i="21"/>
  <c r="C107" i="21"/>
  <c r="D107" i="21"/>
  <c r="E107" i="21"/>
  <c r="C108" i="21"/>
  <c r="D108" i="21"/>
  <c r="E108" i="21"/>
  <c r="C109" i="21"/>
  <c r="D109" i="21"/>
  <c r="E109" i="21"/>
  <c r="C110" i="21"/>
  <c r="D110" i="21"/>
  <c r="E110" i="21"/>
  <c r="C111" i="21"/>
  <c r="D111" i="21"/>
  <c r="E111" i="21"/>
  <c r="C112" i="21"/>
  <c r="D112" i="21"/>
  <c r="E112" i="21"/>
  <c r="C113" i="21"/>
  <c r="D113" i="21"/>
  <c r="E113" i="21"/>
  <c r="C114" i="21"/>
  <c r="D114" i="21"/>
  <c r="E114" i="21"/>
  <c r="C115" i="21"/>
  <c r="D115" i="21"/>
  <c r="E115" i="21"/>
  <c r="C116" i="21"/>
  <c r="D116" i="21"/>
  <c r="E116" i="21"/>
  <c r="C117" i="21"/>
  <c r="D117" i="21"/>
  <c r="E117" i="21"/>
  <c r="C118" i="21"/>
  <c r="D118" i="21"/>
  <c r="E118" i="21"/>
  <c r="C119" i="21"/>
  <c r="D119" i="21"/>
  <c r="E119" i="21"/>
  <c r="C120" i="21"/>
  <c r="D120" i="21"/>
  <c r="E120" i="21"/>
  <c r="C121" i="21"/>
  <c r="D121" i="21"/>
  <c r="E121" i="21"/>
  <c r="C122" i="21"/>
  <c r="D122" i="21"/>
  <c r="E122" i="21"/>
  <c r="C123" i="21"/>
  <c r="D123" i="21"/>
  <c r="E123" i="21"/>
  <c r="C124" i="21"/>
  <c r="D124" i="21"/>
  <c r="E124" i="21"/>
  <c r="C125" i="21"/>
  <c r="D125" i="21"/>
  <c r="E125" i="21"/>
  <c r="C126" i="21"/>
  <c r="D126" i="21"/>
  <c r="E126" i="21"/>
  <c r="C127" i="21"/>
  <c r="D127" i="21"/>
  <c r="E127" i="21"/>
  <c r="C128" i="21"/>
  <c r="D128" i="21"/>
  <c r="E128" i="21"/>
  <c r="C129" i="21"/>
  <c r="D129" i="21"/>
  <c r="E129" i="21"/>
  <c r="C130" i="21"/>
  <c r="D130" i="21"/>
  <c r="E130" i="21"/>
  <c r="C131" i="21"/>
  <c r="D131" i="21"/>
  <c r="E131" i="21"/>
  <c r="C132" i="21"/>
  <c r="D132" i="21"/>
  <c r="E132" i="21"/>
  <c r="C133" i="21"/>
  <c r="D133" i="21"/>
  <c r="E133" i="21"/>
  <c r="C134" i="21"/>
  <c r="D134" i="21"/>
  <c r="E134" i="21"/>
  <c r="C135" i="21"/>
  <c r="D135" i="21"/>
  <c r="E135" i="21"/>
  <c r="C136" i="21"/>
  <c r="D136" i="21"/>
  <c r="E136" i="21"/>
  <c r="C137" i="21"/>
  <c r="D137" i="21"/>
  <c r="E137" i="21"/>
  <c r="C138" i="21"/>
  <c r="D138" i="21"/>
  <c r="E138" i="21"/>
  <c r="C139" i="21"/>
  <c r="D139" i="21"/>
  <c r="E139" i="21"/>
  <c r="C140" i="21"/>
  <c r="D140" i="21"/>
  <c r="E140" i="21"/>
  <c r="C141" i="21"/>
  <c r="D141" i="21"/>
  <c r="E141" i="21"/>
  <c r="C142" i="21"/>
  <c r="D142" i="21"/>
  <c r="E142" i="21"/>
  <c r="C143" i="21"/>
  <c r="D143" i="21"/>
  <c r="E143" i="21"/>
  <c r="C144" i="21"/>
  <c r="D144" i="21"/>
  <c r="E144" i="21"/>
  <c r="C145" i="21"/>
  <c r="D145" i="21"/>
  <c r="E145" i="21"/>
  <c r="C146" i="21"/>
  <c r="D146" i="21"/>
  <c r="E146" i="21"/>
  <c r="C147" i="21"/>
  <c r="D147" i="21"/>
  <c r="E147" i="21"/>
  <c r="C148" i="21"/>
  <c r="D148" i="21"/>
  <c r="E148" i="21"/>
  <c r="C149" i="21"/>
  <c r="D149" i="21"/>
  <c r="E149" i="21"/>
  <c r="C150" i="21"/>
  <c r="D150" i="21"/>
  <c r="E150" i="21"/>
  <c r="C151" i="21"/>
  <c r="D151" i="21"/>
  <c r="E151" i="21"/>
  <c r="C152" i="21"/>
  <c r="D152" i="21"/>
  <c r="E152" i="21"/>
  <c r="C153" i="21"/>
  <c r="D153" i="21"/>
  <c r="E153" i="21"/>
  <c r="C154" i="21"/>
  <c r="D154" i="21"/>
  <c r="E154" i="21"/>
  <c r="C155" i="21"/>
  <c r="D155" i="21"/>
  <c r="E155" i="21"/>
  <c r="C156" i="21"/>
  <c r="D156" i="21"/>
  <c r="E156" i="21"/>
  <c r="C157" i="21"/>
  <c r="D157" i="21"/>
  <c r="E157" i="21"/>
  <c r="C158" i="21"/>
  <c r="D158" i="21"/>
  <c r="E158" i="21"/>
  <c r="C159" i="21"/>
  <c r="D159" i="21"/>
  <c r="E159" i="21"/>
  <c r="C160" i="21"/>
  <c r="D160" i="21"/>
  <c r="E160" i="21"/>
  <c r="C161" i="21"/>
  <c r="D161" i="21"/>
  <c r="E161" i="21"/>
  <c r="C162" i="21"/>
  <c r="D162" i="21"/>
  <c r="E162" i="21"/>
  <c r="C163" i="21"/>
  <c r="D163" i="21"/>
  <c r="E163" i="21"/>
  <c r="C164" i="21"/>
  <c r="D164" i="21"/>
  <c r="E164" i="21"/>
  <c r="C165" i="21"/>
  <c r="D165" i="21"/>
  <c r="E165" i="21"/>
  <c r="C166" i="21"/>
  <c r="D166" i="21"/>
  <c r="E166" i="21"/>
  <c r="C167" i="21"/>
  <c r="D167" i="21"/>
  <c r="E167" i="21"/>
  <c r="C168" i="21"/>
  <c r="D168" i="21"/>
  <c r="E168" i="21"/>
  <c r="C169" i="21"/>
  <c r="D169" i="21"/>
  <c r="E169" i="21"/>
  <c r="C170" i="21"/>
  <c r="D170" i="21"/>
  <c r="E170" i="21"/>
  <c r="C171" i="21"/>
  <c r="D171" i="21"/>
  <c r="E171" i="21"/>
  <c r="C172" i="21"/>
  <c r="D172" i="21"/>
  <c r="E172" i="21"/>
  <c r="C173" i="21"/>
  <c r="D173" i="21"/>
  <c r="E173" i="21"/>
  <c r="C174" i="21"/>
  <c r="D174" i="21"/>
  <c r="E174" i="21"/>
  <c r="C175" i="21"/>
  <c r="D175" i="21"/>
  <c r="E175" i="21"/>
  <c r="C176" i="21"/>
  <c r="D176" i="21"/>
  <c r="E176" i="21"/>
  <c r="C177" i="21"/>
  <c r="D177" i="21"/>
  <c r="E177" i="21"/>
  <c r="C178" i="21"/>
  <c r="D178" i="21"/>
  <c r="E178" i="21"/>
  <c r="C179" i="21"/>
  <c r="D179" i="21"/>
  <c r="E179" i="21"/>
  <c r="C180" i="21"/>
  <c r="D180" i="21"/>
  <c r="E180" i="21"/>
  <c r="C181" i="21"/>
  <c r="D181" i="21"/>
  <c r="E181" i="21"/>
  <c r="C182" i="21"/>
  <c r="D182" i="21"/>
  <c r="E182" i="21"/>
  <c r="C183" i="21"/>
  <c r="D183" i="21"/>
  <c r="E183" i="21"/>
  <c r="C184" i="21"/>
  <c r="D184" i="21"/>
  <c r="E184" i="21"/>
  <c r="C185" i="21"/>
  <c r="D185" i="21"/>
  <c r="E185" i="21"/>
  <c r="C186" i="21"/>
  <c r="D186" i="21"/>
  <c r="E186" i="21"/>
  <c r="C187" i="21"/>
  <c r="D187" i="21"/>
  <c r="E187" i="21"/>
  <c r="C188" i="21"/>
  <c r="D188" i="21"/>
  <c r="E188" i="21"/>
  <c r="C189" i="21"/>
  <c r="D189" i="21"/>
  <c r="E189" i="21"/>
  <c r="C190" i="21"/>
  <c r="D190" i="21"/>
  <c r="E190" i="21"/>
  <c r="C191" i="21"/>
  <c r="D191" i="21"/>
  <c r="E191" i="21"/>
  <c r="C192" i="21"/>
  <c r="D192" i="21"/>
  <c r="E192" i="21"/>
  <c r="C193" i="21"/>
  <c r="D193" i="21"/>
  <c r="E193" i="21"/>
  <c r="C194" i="21"/>
  <c r="D194" i="21"/>
  <c r="E194" i="21"/>
  <c r="C195" i="21"/>
  <c r="D195" i="21"/>
  <c r="E195" i="21"/>
  <c r="C196" i="21"/>
  <c r="D196" i="21"/>
  <c r="E196" i="21"/>
  <c r="C197" i="21"/>
  <c r="D197" i="21"/>
  <c r="E197" i="21"/>
  <c r="C198" i="21"/>
  <c r="D198" i="21"/>
  <c r="E198" i="21"/>
  <c r="C199" i="21"/>
  <c r="D199" i="21"/>
  <c r="E199" i="21"/>
  <c r="C200" i="21"/>
  <c r="D200" i="21"/>
  <c r="E200" i="21"/>
  <c r="C201" i="21"/>
  <c r="D201" i="21"/>
  <c r="E201" i="21"/>
  <c r="D4" i="21"/>
  <c r="E4" i="21"/>
  <c r="C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4" i="21"/>
  <c r="M202" i="8"/>
  <c r="L202" i="8"/>
  <c r="K202" i="8"/>
  <c r="J202" i="8"/>
  <c r="I202" i="8"/>
  <c r="H202" i="8"/>
  <c r="G202" i="8"/>
  <c r="F202" i="8"/>
  <c r="E202" i="8"/>
  <c r="D202" i="8"/>
  <c r="C202" i="8"/>
  <c r="B202" i="8"/>
  <c r="M180" i="9"/>
  <c r="L180" i="9"/>
  <c r="K180" i="9"/>
  <c r="J180" i="9"/>
  <c r="I180" i="9"/>
  <c r="H180" i="9"/>
  <c r="G180" i="9"/>
  <c r="F180" i="9"/>
  <c r="E180" i="9"/>
  <c r="D180" i="9"/>
  <c r="C180" i="9"/>
  <c r="B180" i="9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4" i="20"/>
  <c r="K5" i="11"/>
  <c r="L5" i="11"/>
  <c r="M5" i="11"/>
  <c r="K6" i="11"/>
  <c r="L6" i="11"/>
  <c r="M6" i="11"/>
  <c r="K7" i="11"/>
  <c r="L7" i="11"/>
  <c r="M7" i="11"/>
  <c r="K8" i="11"/>
  <c r="L8" i="11"/>
  <c r="M8" i="11"/>
  <c r="K9" i="11"/>
  <c r="L9" i="11"/>
  <c r="M9" i="11"/>
  <c r="K10" i="11"/>
  <c r="L10" i="11"/>
  <c r="M10" i="11"/>
  <c r="K11" i="1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39" i="11"/>
  <c r="L39" i="11"/>
  <c r="M39" i="11"/>
  <c r="K40" i="11"/>
  <c r="L40" i="11"/>
  <c r="M40" i="11"/>
  <c r="K41" i="11"/>
  <c r="L41" i="11"/>
  <c r="M41" i="11"/>
  <c r="K42" i="11"/>
  <c r="L42" i="11"/>
  <c r="M42" i="11"/>
  <c r="K43" i="11"/>
  <c r="L43" i="11"/>
  <c r="M43" i="11"/>
  <c r="K44" i="11"/>
  <c r="L44" i="11"/>
  <c r="M44" i="11"/>
  <c r="K45" i="11"/>
  <c r="L45" i="11"/>
  <c r="M45" i="11"/>
  <c r="K46" i="11"/>
  <c r="L46" i="11"/>
  <c r="M46" i="11"/>
  <c r="K47" i="11"/>
  <c r="L47" i="11"/>
  <c r="M47" i="11"/>
  <c r="K48" i="11"/>
  <c r="L48" i="11"/>
  <c r="M48" i="11"/>
  <c r="K49" i="11"/>
  <c r="L49" i="11"/>
  <c r="M49" i="11"/>
  <c r="K50" i="11"/>
  <c r="L50" i="11"/>
  <c r="M50" i="11"/>
  <c r="K51" i="11"/>
  <c r="L51" i="11"/>
  <c r="M51" i="11"/>
  <c r="K52" i="11"/>
  <c r="L52" i="11"/>
  <c r="M52" i="11"/>
  <c r="K53" i="11"/>
  <c r="L53" i="11"/>
  <c r="M53" i="11"/>
  <c r="K54" i="11"/>
  <c r="L54" i="11"/>
  <c r="M54" i="11"/>
  <c r="K55" i="11"/>
  <c r="L55" i="11"/>
  <c r="M55" i="11"/>
  <c r="K56" i="11"/>
  <c r="L56" i="11"/>
  <c r="M56" i="11"/>
  <c r="K57" i="11"/>
  <c r="L57" i="11"/>
  <c r="M57" i="11"/>
  <c r="K58" i="11"/>
  <c r="L58" i="11"/>
  <c r="M58" i="11"/>
  <c r="K59" i="11"/>
  <c r="L59" i="11"/>
  <c r="M59" i="11"/>
  <c r="K60" i="11"/>
  <c r="L60" i="11"/>
  <c r="M60" i="11"/>
  <c r="K61" i="11"/>
  <c r="L61" i="11"/>
  <c r="M61" i="11"/>
  <c r="K62" i="11"/>
  <c r="L62" i="11"/>
  <c r="M62" i="11"/>
  <c r="K63" i="11"/>
  <c r="L63" i="11"/>
  <c r="M63" i="11"/>
  <c r="K64" i="11"/>
  <c r="L64" i="11"/>
  <c r="M64" i="11"/>
  <c r="K65" i="11"/>
  <c r="L65" i="11"/>
  <c r="M65" i="11"/>
  <c r="K66" i="11"/>
  <c r="L66" i="11"/>
  <c r="M66" i="11"/>
  <c r="K67" i="11"/>
  <c r="L67" i="11"/>
  <c r="M67" i="11"/>
  <c r="K68" i="11"/>
  <c r="L68" i="11"/>
  <c r="M68" i="11"/>
  <c r="K69" i="11"/>
  <c r="L69" i="11"/>
  <c r="M69" i="11"/>
  <c r="K70" i="11"/>
  <c r="L70" i="11"/>
  <c r="M70" i="11"/>
  <c r="K71" i="11"/>
  <c r="L71" i="11"/>
  <c r="M71" i="11"/>
  <c r="K72" i="11"/>
  <c r="L72" i="11"/>
  <c r="M72" i="11"/>
  <c r="K73" i="11"/>
  <c r="L73" i="11"/>
  <c r="M73" i="11"/>
  <c r="K74" i="11"/>
  <c r="L74" i="11"/>
  <c r="M74" i="11"/>
  <c r="K75" i="11"/>
  <c r="L75" i="11"/>
  <c r="M75" i="11"/>
  <c r="K76" i="11"/>
  <c r="L76" i="11"/>
  <c r="M76" i="11"/>
  <c r="K77" i="11"/>
  <c r="L77" i="11"/>
  <c r="M77" i="11"/>
  <c r="K78" i="11"/>
  <c r="L78" i="11"/>
  <c r="M78" i="11"/>
  <c r="K79" i="11"/>
  <c r="L79" i="11"/>
  <c r="M79" i="11"/>
  <c r="K80" i="11"/>
  <c r="L80" i="11"/>
  <c r="M80" i="11"/>
  <c r="K81" i="11"/>
  <c r="L81" i="11"/>
  <c r="M81" i="11"/>
  <c r="K82" i="11"/>
  <c r="L82" i="11"/>
  <c r="M82" i="11"/>
  <c r="K83" i="11"/>
  <c r="L83" i="11"/>
  <c r="M83" i="11"/>
  <c r="K84" i="11"/>
  <c r="L84" i="11"/>
  <c r="M84" i="11"/>
  <c r="K85" i="11"/>
  <c r="L85" i="11"/>
  <c r="M85" i="11"/>
  <c r="K86" i="11"/>
  <c r="L86" i="11"/>
  <c r="M86" i="11"/>
  <c r="K87" i="11"/>
  <c r="L87" i="11"/>
  <c r="M87" i="11"/>
  <c r="K88" i="11"/>
  <c r="L88" i="11"/>
  <c r="M88" i="11"/>
  <c r="K89" i="11"/>
  <c r="L89" i="11"/>
  <c r="M89" i="11"/>
  <c r="K90" i="11"/>
  <c r="L90" i="11"/>
  <c r="M90" i="11"/>
  <c r="K91" i="11"/>
  <c r="L91" i="11"/>
  <c r="M91" i="11"/>
  <c r="K92" i="11"/>
  <c r="L92" i="11"/>
  <c r="M92" i="11"/>
  <c r="K93" i="11"/>
  <c r="L93" i="11"/>
  <c r="M93" i="11"/>
  <c r="K94" i="11"/>
  <c r="L94" i="11"/>
  <c r="M94" i="11"/>
  <c r="K95" i="11"/>
  <c r="L95" i="11"/>
  <c r="M95" i="11"/>
  <c r="K96" i="11"/>
  <c r="L96" i="11"/>
  <c r="M96" i="11"/>
  <c r="K97" i="11"/>
  <c r="L97" i="11"/>
  <c r="M97" i="11"/>
  <c r="K98" i="11"/>
  <c r="L98" i="11"/>
  <c r="M98" i="11"/>
  <c r="K99" i="11"/>
  <c r="L99" i="11"/>
  <c r="M99" i="11"/>
  <c r="K100" i="11"/>
  <c r="L100" i="11"/>
  <c r="M100" i="11"/>
  <c r="K101" i="11"/>
  <c r="L101" i="11"/>
  <c r="M101" i="11"/>
  <c r="K102" i="11"/>
  <c r="L102" i="11"/>
  <c r="M102" i="11"/>
  <c r="K103" i="11"/>
  <c r="L103" i="11"/>
  <c r="M103" i="11"/>
  <c r="K104" i="11"/>
  <c r="L104" i="11"/>
  <c r="M104" i="11"/>
  <c r="K105" i="11"/>
  <c r="L105" i="11"/>
  <c r="M105" i="11"/>
  <c r="K106" i="11"/>
  <c r="L106" i="11"/>
  <c r="M106" i="11"/>
  <c r="K107" i="11"/>
  <c r="L107" i="11"/>
  <c r="M107" i="11"/>
  <c r="K108" i="11"/>
  <c r="L108" i="11"/>
  <c r="M108" i="11"/>
  <c r="K109" i="11"/>
  <c r="L109" i="11"/>
  <c r="M109" i="11"/>
  <c r="K110" i="11"/>
  <c r="L110" i="11"/>
  <c r="M110" i="11"/>
  <c r="K111" i="11"/>
  <c r="L111" i="11"/>
  <c r="M111" i="11"/>
  <c r="K112" i="11"/>
  <c r="L112" i="11"/>
  <c r="M112" i="11"/>
  <c r="K113" i="11"/>
  <c r="L113" i="11"/>
  <c r="M113" i="11"/>
  <c r="K114" i="11"/>
  <c r="L114" i="11"/>
  <c r="M114" i="11"/>
  <c r="K115" i="11"/>
  <c r="L115" i="11"/>
  <c r="M115" i="11"/>
  <c r="K116" i="11"/>
  <c r="L116" i="11"/>
  <c r="M116" i="11"/>
  <c r="K117" i="11"/>
  <c r="L117" i="11"/>
  <c r="M117" i="11"/>
  <c r="K118" i="11"/>
  <c r="L118" i="11"/>
  <c r="M118" i="11"/>
  <c r="K119" i="11"/>
  <c r="L119" i="11"/>
  <c r="M119" i="11"/>
  <c r="K120" i="11"/>
  <c r="L120" i="11"/>
  <c r="M120" i="11"/>
  <c r="K121" i="11"/>
  <c r="L121" i="11"/>
  <c r="M121" i="11"/>
  <c r="K122" i="11"/>
  <c r="L122" i="11"/>
  <c r="M122" i="11"/>
  <c r="K123" i="11"/>
  <c r="L123" i="11"/>
  <c r="M123" i="11"/>
  <c r="K124" i="11"/>
  <c r="L124" i="11"/>
  <c r="M124" i="11"/>
  <c r="K125" i="11"/>
  <c r="L125" i="11"/>
  <c r="M125" i="11"/>
  <c r="K126" i="11"/>
  <c r="L126" i="11"/>
  <c r="M126" i="11"/>
  <c r="K127" i="11"/>
  <c r="L127" i="11"/>
  <c r="M127" i="11"/>
  <c r="K128" i="11"/>
  <c r="L128" i="11"/>
  <c r="M128" i="11"/>
  <c r="K129" i="11"/>
  <c r="L129" i="11"/>
  <c r="M129" i="11"/>
  <c r="K130" i="11"/>
  <c r="L130" i="11"/>
  <c r="M130" i="11"/>
  <c r="K131" i="11"/>
  <c r="L131" i="11"/>
  <c r="M131" i="11"/>
  <c r="K132" i="11"/>
  <c r="L132" i="11"/>
  <c r="M132" i="11"/>
  <c r="K133" i="11"/>
  <c r="L133" i="11"/>
  <c r="M133" i="11"/>
  <c r="K134" i="11"/>
  <c r="L134" i="11"/>
  <c r="M134" i="11"/>
  <c r="K135" i="11"/>
  <c r="L135" i="11"/>
  <c r="M135" i="11"/>
  <c r="K136" i="11"/>
  <c r="L136" i="11"/>
  <c r="M136" i="11"/>
  <c r="K137" i="11"/>
  <c r="L137" i="11"/>
  <c r="M137" i="11"/>
  <c r="K138" i="11"/>
  <c r="L138" i="11"/>
  <c r="M138" i="11"/>
  <c r="K139" i="11"/>
  <c r="L139" i="11"/>
  <c r="M139" i="11"/>
  <c r="K140" i="11"/>
  <c r="L140" i="11"/>
  <c r="M140" i="11"/>
  <c r="K141" i="11"/>
  <c r="L141" i="11"/>
  <c r="M141" i="11"/>
  <c r="K142" i="11"/>
  <c r="L142" i="11"/>
  <c r="M142" i="11"/>
  <c r="K143" i="11"/>
  <c r="L143" i="11"/>
  <c r="M143" i="11"/>
  <c r="K144" i="11"/>
  <c r="L144" i="11"/>
  <c r="M144" i="11"/>
  <c r="K145" i="11"/>
  <c r="L145" i="11"/>
  <c r="M145" i="11"/>
  <c r="K146" i="11"/>
  <c r="L146" i="11"/>
  <c r="M146" i="11"/>
  <c r="K147" i="11"/>
  <c r="L147" i="11"/>
  <c r="M147" i="11"/>
  <c r="K148" i="11"/>
  <c r="L148" i="11"/>
  <c r="M148" i="11"/>
  <c r="K149" i="11"/>
  <c r="L149" i="11"/>
  <c r="M149" i="11"/>
  <c r="K150" i="11"/>
  <c r="L150" i="11"/>
  <c r="M150" i="11"/>
  <c r="K151" i="11"/>
  <c r="L151" i="11"/>
  <c r="M151" i="11"/>
  <c r="K152" i="11"/>
  <c r="L152" i="11"/>
  <c r="M152" i="11"/>
  <c r="K153" i="11"/>
  <c r="L153" i="11"/>
  <c r="M153" i="11"/>
  <c r="K154" i="11"/>
  <c r="L154" i="11"/>
  <c r="M154" i="11"/>
  <c r="K155" i="11"/>
  <c r="L155" i="11"/>
  <c r="M155" i="11"/>
  <c r="K156" i="11"/>
  <c r="L156" i="11"/>
  <c r="M156" i="11"/>
  <c r="K157" i="11"/>
  <c r="L157" i="11"/>
  <c r="M157" i="11"/>
  <c r="K158" i="11"/>
  <c r="L158" i="11"/>
  <c r="M158" i="11"/>
  <c r="K159" i="11"/>
  <c r="L159" i="11"/>
  <c r="M159" i="11"/>
  <c r="K160" i="11"/>
  <c r="L160" i="11"/>
  <c r="M160" i="11"/>
  <c r="K161" i="11"/>
  <c r="L161" i="11"/>
  <c r="M161" i="11"/>
  <c r="K162" i="11"/>
  <c r="L162" i="11"/>
  <c r="M162" i="11"/>
  <c r="K163" i="11"/>
  <c r="L163" i="11"/>
  <c r="M163" i="11"/>
  <c r="K164" i="11"/>
  <c r="L164" i="11"/>
  <c r="M164" i="11"/>
  <c r="K165" i="11"/>
  <c r="L165" i="11"/>
  <c r="M165" i="11"/>
  <c r="K166" i="11"/>
  <c r="L166" i="11"/>
  <c r="M166" i="11"/>
  <c r="K167" i="11"/>
  <c r="L167" i="11"/>
  <c r="M167" i="11"/>
  <c r="K168" i="11"/>
  <c r="L168" i="11"/>
  <c r="M168" i="11"/>
  <c r="L4" i="11"/>
  <c r="M4" i="11"/>
  <c r="K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4" i="11"/>
  <c r="G5" i="11"/>
  <c r="H5" i="11"/>
  <c r="I5" i="11"/>
  <c r="G6" i="11"/>
  <c r="H6" i="11"/>
  <c r="I6" i="11"/>
  <c r="G7" i="11"/>
  <c r="H7" i="11"/>
  <c r="I7" i="11"/>
  <c r="G8" i="11"/>
  <c r="H8" i="11"/>
  <c r="I8" i="11"/>
  <c r="G9" i="11"/>
  <c r="H9" i="11"/>
  <c r="I9" i="11"/>
  <c r="G10" i="11"/>
  <c r="H10" i="11"/>
  <c r="I10" i="11"/>
  <c r="G11" i="11"/>
  <c r="H11" i="11"/>
  <c r="I11" i="11"/>
  <c r="G12" i="11"/>
  <c r="H12" i="11"/>
  <c r="I12" i="11"/>
  <c r="G13" i="11"/>
  <c r="H13" i="11"/>
  <c r="I13" i="11"/>
  <c r="G14" i="11"/>
  <c r="H14" i="11"/>
  <c r="I14" i="11"/>
  <c r="G15" i="11"/>
  <c r="H15" i="11"/>
  <c r="I15" i="11"/>
  <c r="G16" i="11"/>
  <c r="H16" i="11"/>
  <c r="I16" i="11"/>
  <c r="G17" i="11"/>
  <c r="H17" i="11"/>
  <c r="I17" i="11"/>
  <c r="G18" i="11"/>
  <c r="H18" i="11"/>
  <c r="I18" i="11"/>
  <c r="G19" i="11"/>
  <c r="H19" i="11"/>
  <c r="I19" i="11"/>
  <c r="G20" i="11"/>
  <c r="H20" i="11"/>
  <c r="I20" i="11"/>
  <c r="G21" i="11"/>
  <c r="H21" i="11"/>
  <c r="I21" i="11"/>
  <c r="G22" i="11"/>
  <c r="H22" i="11"/>
  <c r="I22" i="11"/>
  <c r="G23" i="11"/>
  <c r="H23" i="11"/>
  <c r="I23" i="11"/>
  <c r="G24" i="11"/>
  <c r="H24" i="11"/>
  <c r="I24" i="11"/>
  <c r="G25" i="11"/>
  <c r="H25" i="11"/>
  <c r="I25" i="11"/>
  <c r="G26" i="11"/>
  <c r="H26" i="11"/>
  <c r="I26" i="11"/>
  <c r="G27" i="11"/>
  <c r="H27" i="11"/>
  <c r="I27" i="11"/>
  <c r="G28" i="11"/>
  <c r="H28" i="11"/>
  <c r="I28" i="11"/>
  <c r="G29" i="11"/>
  <c r="H29" i="11"/>
  <c r="I29" i="11"/>
  <c r="G30" i="11"/>
  <c r="H30" i="11"/>
  <c r="I30" i="11"/>
  <c r="G31" i="11"/>
  <c r="H31" i="11"/>
  <c r="I31" i="11"/>
  <c r="G32" i="11"/>
  <c r="H32" i="11"/>
  <c r="I32" i="11"/>
  <c r="G33" i="11"/>
  <c r="H33" i="11"/>
  <c r="I33" i="11"/>
  <c r="G34" i="11"/>
  <c r="H34" i="11"/>
  <c r="I34" i="11"/>
  <c r="G35" i="11"/>
  <c r="H35" i="11"/>
  <c r="I35" i="11"/>
  <c r="G36" i="11"/>
  <c r="H36" i="11"/>
  <c r="I36" i="11"/>
  <c r="G37" i="11"/>
  <c r="H37" i="11"/>
  <c r="I37" i="11"/>
  <c r="G38" i="11"/>
  <c r="H38" i="11"/>
  <c r="I38" i="11"/>
  <c r="G39" i="11"/>
  <c r="H39" i="11"/>
  <c r="I39" i="11"/>
  <c r="G40" i="11"/>
  <c r="H40" i="11"/>
  <c r="I40" i="11"/>
  <c r="G41" i="11"/>
  <c r="H41" i="11"/>
  <c r="I41" i="11"/>
  <c r="G42" i="11"/>
  <c r="H42" i="11"/>
  <c r="I42" i="11"/>
  <c r="G43" i="11"/>
  <c r="H43" i="11"/>
  <c r="I43" i="11"/>
  <c r="G44" i="11"/>
  <c r="H44" i="11"/>
  <c r="I44" i="11"/>
  <c r="G45" i="11"/>
  <c r="H45" i="11"/>
  <c r="I45" i="11"/>
  <c r="G46" i="11"/>
  <c r="H46" i="11"/>
  <c r="I46" i="11"/>
  <c r="G47" i="11"/>
  <c r="H47" i="11"/>
  <c r="I47" i="11"/>
  <c r="G48" i="11"/>
  <c r="H48" i="11"/>
  <c r="I48" i="11"/>
  <c r="G49" i="11"/>
  <c r="H49" i="11"/>
  <c r="I49" i="11"/>
  <c r="G50" i="11"/>
  <c r="H50" i="11"/>
  <c r="I50" i="11"/>
  <c r="G51" i="11"/>
  <c r="H51" i="11"/>
  <c r="I51" i="11"/>
  <c r="G52" i="11"/>
  <c r="H52" i="11"/>
  <c r="I52" i="11"/>
  <c r="G53" i="11"/>
  <c r="H53" i="11"/>
  <c r="I53" i="11"/>
  <c r="G54" i="11"/>
  <c r="H54" i="11"/>
  <c r="I54" i="11"/>
  <c r="G55" i="11"/>
  <c r="H55" i="11"/>
  <c r="I55" i="11"/>
  <c r="G56" i="11"/>
  <c r="H56" i="11"/>
  <c r="I56" i="11"/>
  <c r="G57" i="11"/>
  <c r="H57" i="11"/>
  <c r="I57" i="11"/>
  <c r="G58" i="11"/>
  <c r="H58" i="11"/>
  <c r="I58" i="11"/>
  <c r="G59" i="11"/>
  <c r="H59" i="11"/>
  <c r="I59" i="11"/>
  <c r="G60" i="11"/>
  <c r="H60" i="11"/>
  <c r="I60" i="11"/>
  <c r="G61" i="11"/>
  <c r="H61" i="11"/>
  <c r="I61" i="11"/>
  <c r="G62" i="11"/>
  <c r="H62" i="11"/>
  <c r="I62" i="11"/>
  <c r="G63" i="11"/>
  <c r="H63" i="11"/>
  <c r="I63" i="11"/>
  <c r="G64" i="11"/>
  <c r="H64" i="11"/>
  <c r="I64" i="11"/>
  <c r="G65" i="11"/>
  <c r="H65" i="11"/>
  <c r="I65" i="11"/>
  <c r="G66" i="11"/>
  <c r="H66" i="11"/>
  <c r="I66" i="11"/>
  <c r="G67" i="11"/>
  <c r="H67" i="11"/>
  <c r="I67" i="11"/>
  <c r="G68" i="11"/>
  <c r="H68" i="11"/>
  <c r="I68" i="11"/>
  <c r="G69" i="11"/>
  <c r="H69" i="11"/>
  <c r="I69" i="11"/>
  <c r="G70" i="11"/>
  <c r="H70" i="11"/>
  <c r="I70" i="11"/>
  <c r="G71" i="11"/>
  <c r="H71" i="11"/>
  <c r="I71" i="11"/>
  <c r="G72" i="11"/>
  <c r="H72" i="11"/>
  <c r="I72" i="11"/>
  <c r="G73" i="11"/>
  <c r="H73" i="11"/>
  <c r="I73" i="11"/>
  <c r="G74" i="11"/>
  <c r="H74" i="11"/>
  <c r="I74" i="11"/>
  <c r="G75" i="11"/>
  <c r="H75" i="11"/>
  <c r="I75" i="11"/>
  <c r="G76" i="11"/>
  <c r="H76" i="11"/>
  <c r="I76" i="11"/>
  <c r="G77" i="11"/>
  <c r="H77" i="11"/>
  <c r="I77" i="11"/>
  <c r="G78" i="11"/>
  <c r="H78" i="11"/>
  <c r="I78" i="11"/>
  <c r="G79" i="11"/>
  <c r="H79" i="11"/>
  <c r="I79" i="11"/>
  <c r="G80" i="11"/>
  <c r="H80" i="11"/>
  <c r="I80" i="11"/>
  <c r="G81" i="11"/>
  <c r="H81" i="11"/>
  <c r="I81" i="11"/>
  <c r="G82" i="11"/>
  <c r="H82" i="11"/>
  <c r="I82" i="11"/>
  <c r="G83" i="11"/>
  <c r="H83" i="11"/>
  <c r="I83" i="11"/>
  <c r="G84" i="11"/>
  <c r="H84" i="11"/>
  <c r="I84" i="11"/>
  <c r="G85" i="11"/>
  <c r="H85" i="11"/>
  <c r="I85" i="11"/>
  <c r="G86" i="11"/>
  <c r="H86" i="11"/>
  <c r="I86" i="11"/>
  <c r="G87" i="11"/>
  <c r="H87" i="11"/>
  <c r="I87" i="11"/>
  <c r="G88" i="11"/>
  <c r="H88" i="11"/>
  <c r="I88" i="11"/>
  <c r="G89" i="11"/>
  <c r="H89" i="11"/>
  <c r="I89" i="11"/>
  <c r="G90" i="11"/>
  <c r="H90" i="11"/>
  <c r="I90" i="11"/>
  <c r="G91" i="11"/>
  <c r="H91" i="11"/>
  <c r="I91" i="11"/>
  <c r="G92" i="11"/>
  <c r="H92" i="11"/>
  <c r="I92" i="11"/>
  <c r="G93" i="11"/>
  <c r="H93" i="11"/>
  <c r="I93" i="11"/>
  <c r="G94" i="11"/>
  <c r="H94" i="11"/>
  <c r="I94" i="11"/>
  <c r="G95" i="11"/>
  <c r="H95" i="11"/>
  <c r="I95" i="11"/>
  <c r="G96" i="11"/>
  <c r="H96" i="11"/>
  <c r="I96" i="11"/>
  <c r="G97" i="11"/>
  <c r="H97" i="11"/>
  <c r="I97" i="11"/>
  <c r="G98" i="11"/>
  <c r="H98" i="11"/>
  <c r="I98" i="11"/>
  <c r="G99" i="11"/>
  <c r="H99" i="11"/>
  <c r="I99" i="11"/>
  <c r="G100" i="11"/>
  <c r="H100" i="11"/>
  <c r="I100" i="11"/>
  <c r="G101" i="11"/>
  <c r="H101" i="11"/>
  <c r="I101" i="11"/>
  <c r="G102" i="11"/>
  <c r="H102" i="11"/>
  <c r="I102" i="11"/>
  <c r="G103" i="11"/>
  <c r="H103" i="11"/>
  <c r="I103" i="11"/>
  <c r="G104" i="11"/>
  <c r="H104" i="11"/>
  <c r="I104" i="11"/>
  <c r="G105" i="11"/>
  <c r="H105" i="11"/>
  <c r="I105" i="11"/>
  <c r="G106" i="11"/>
  <c r="H106" i="11"/>
  <c r="I106" i="11"/>
  <c r="G107" i="11"/>
  <c r="H107" i="11"/>
  <c r="I107" i="11"/>
  <c r="G108" i="11"/>
  <c r="H108" i="11"/>
  <c r="I108" i="11"/>
  <c r="G109" i="11"/>
  <c r="H109" i="11"/>
  <c r="I109" i="11"/>
  <c r="G110" i="11"/>
  <c r="H110" i="11"/>
  <c r="I110" i="11"/>
  <c r="G111" i="11"/>
  <c r="H111" i="11"/>
  <c r="I111" i="11"/>
  <c r="G112" i="11"/>
  <c r="H112" i="11"/>
  <c r="I112" i="11"/>
  <c r="G113" i="11"/>
  <c r="H113" i="11"/>
  <c r="I113" i="11"/>
  <c r="G114" i="11"/>
  <c r="H114" i="11"/>
  <c r="I114" i="11"/>
  <c r="G115" i="11"/>
  <c r="H115" i="11"/>
  <c r="I115" i="11"/>
  <c r="G116" i="11"/>
  <c r="H116" i="11"/>
  <c r="I116" i="11"/>
  <c r="G117" i="11"/>
  <c r="H117" i="11"/>
  <c r="I117" i="11"/>
  <c r="G118" i="11"/>
  <c r="H118" i="11"/>
  <c r="I118" i="11"/>
  <c r="G119" i="11"/>
  <c r="H119" i="11"/>
  <c r="I119" i="11"/>
  <c r="G120" i="11"/>
  <c r="H120" i="11"/>
  <c r="I120" i="11"/>
  <c r="G121" i="11"/>
  <c r="H121" i="11"/>
  <c r="I121" i="11"/>
  <c r="G122" i="11"/>
  <c r="H122" i="11"/>
  <c r="I122" i="11"/>
  <c r="G123" i="11"/>
  <c r="H123" i="11"/>
  <c r="I123" i="11"/>
  <c r="G124" i="11"/>
  <c r="H124" i="11"/>
  <c r="I124" i="11"/>
  <c r="G125" i="11"/>
  <c r="H125" i="11"/>
  <c r="I125" i="11"/>
  <c r="G126" i="11"/>
  <c r="H126" i="11"/>
  <c r="I126" i="11"/>
  <c r="G127" i="11"/>
  <c r="H127" i="11"/>
  <c r="I127" i="11"/>
  <c r="G128" i="11"/>
  <c r="H128" i="11"/>
  <c r="I128" i="11"/>
  <c r="G129" i="11"/>
  <c r="H129" i="11"/>
  <c r="I129" i="11"/>
  <c r="G130" i="11"/>
  <c r="H130" i="11"/>
  <c r="I130" i="11"/>
  <c r="G131" i="11"/>
  <c r="H131" i="11"/>
  <c r="I131" i="11"/>
  <c r="G132" i="11"/>
  <c r="H132" i="11"/>
  <c r="I132" i="11"/>
  <c r="G133" i="11"/>
  <c r="H133" i="11"/>
  <c r="I133" i="11"/>
  <c r="G134" i="11"/>
  <c r="H134" i="11"/>
  <c r="I134" i="11"/>
  <c r="G135" i="11"/>
  <c r="H135" i="11"/>
  <c r="I135" i="11"/>
  <c r="G136" i="11"/>
  <c r="H136" i="11"/>
  <c r="I136" i="11"/>
  <c r="G137" i="11"/>
  <c r="H137" i="11"/>
  <c r="I137" i="11"/>
  <c r="G138" i="11"/>
  <c r="H138" i="11"/>
  <c r="I138" i="11"/>
  <c r="G139" i="11"/>
  <c r="H139" i="11"/>
  <c r="I139" i="11"/>
  <c r="G140" i="11"/>
  <c r="H140" i="11"/>
  <c r="I140" i="11"/>
  <c r="G141" i="11"/>
  <c r="H141" i="11"/>
  <c r="I141" i="11"/>
  <c r="G142" i="11"/>
  <c r="H142" i="11"/>
  <c r="I142" i="11"/>
  <c r="G143" i="11"/>
  <c r="H143" i="11"/>
  <c r="I143" i="11"/>
  <c r="G144" i="11"/>
  <c r="H144" i="11"/>
  <c r="I144" i="11"/>
  <c r="G145" i="11"/>
  <c r="H145" i="11"/>
  <c r="I145" i="11"/>
  <c r="G146" i="11"/>
  <c r="H146" i="11"/>
  <c r="I146" i="11"/>
  <c r="G147" i="11"/>
  <c r="H147" i="11"/>
  <c r="I147" i="11"/>
  <c r="G148" i="11"/>
  <c r="H148" i="11"/>
  <c r="I148" i="11"/>
  <c r="G149" i="11"/>
  <c r="H149" i="11"/>
  <c r="I149" i="11"/>
  <c r="G150" i="11"/>
  <c r="H150" i="11"/>
  <c r="I150" i="11"/>
  <c r="G151" i="11"/>
  <c r="H151" i="11"/>
  <c r="I151" i="11"/>
  <c r="G152" i="11"/>
  <c r="H152" i="11"/>
  <c r="I152" i="11"/>
  <c r="G153" i="11"/>
  <c r="H153" i="11"/>
  <c r="I153" i="11"/>
  <c r="G154" i="11"/>
  <c r="H154" i="11"/>
  <c r="I154" i="11"/>
  <c r="G155" i="11"/>
  <c r="H155" i="11"/>
  <c r="I155" i="11"/>
  <c r="G156" i="11"/>
  <c r="H156" i="11"/>
  <c r="I156" i="11"/>
  <c r="G157" i="11"/>
  <c r="H157" i="11"/>
  <c r="I157" i="11"/>
  <c r="G158" i="11"/>
  <c r="H158" i="11"/>
  <c r="I158" i="11"/>
  <c r="G159" i="11"/>
  <c r="H159" i="11"/>
  <c r="I159" i="11"/>
  <c r="G160" i="11"/>
  <c r="H160" i="11"/>
  <c r="I160" i="11"/>
  <c r="G161" i="11"/>
  <c r="H161" i="11"/>
  <c r="I161" i="11"/>
  <c r="G162" i="11"/>
  <c r="H162" i="11"/>
  <c r="I162" i="11"/>
  <c r="G163" i="11"/>
  <c r="H163" i="11"/>
  <c r="I163" i="11"/>
  <c r="G164" i="11"/>
  <c r="H164" i="11"/>
  <c r="I164" i="11"/>
  <c r="G165" i="11"/>
  <c r="H165" i="11"/>
  <c r="I165" i="11"/>
  <c r="G166" i="11"/>
  <c r="H166" i="11"/>
  <c r="I166" i="11"/>
  <c r="G167" i="11"/>
  <c r="H167" i="11"/>
  <c r="I167" i="11"/>
  <c r="G168" i="11"/>
  <c r="H168" i="11"/>
  <c r="I168" i="11"/>
  <c r="H4" i="11"/>
  <c r="I4" i="11"/>
  <c r="G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4" i="11"/>
  <c r="C5" i="11"/>
  <c r="D5" i="11"/>
  <c r="E5" i="11"/>
  <c r="C6" i="11"/>
  <c r="D6" i="11"/>
  <c r="E6" i="11"/>
  <c r="C7" i="11"/>
  <c r="D7" i="11"/>
  <c r="E7" i="11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67" i="11"/>
  <c r="D67" i="11"/>
  <c r="E67" i="11"/>
  <c r="C68" i="11"/>
  <c r="D68" i="11"/>
  <c r="E68" i="11"/>
  <c r="C69" i="11"/>
  <c r="D69" i="11"/>
  <c r="E69" i="11"/>
  <c r="C70" i="11"/>
  <c r="D70" i="11"/>
  <c r="E70" i="11"/>
  <c r="C71" i="11"/>
  <c r="D71" i="11"/>
  <c r="E71" i="11"/>
  <c r="C72" i="11"/>
  <c r="D72" i="11"/>
  <c r="E72" i="11"/>
  <c r="C73" i="11"/>
  <c r="D73" i="11"/>
  <c r="E73" i="11"/>
  <c r="C74" i="11"/>
  <c r="D74" i="11"/>
  <c r="E74" i="11"/>
  <c r="C75" i="11"/>
  <c r="D75" i="11"/>
  <c r="E75" i="11"/>
  <c r="C76" i="11"/>
  <c r="D76" i="11"/>
  <c r="E76" i="11"/>
  <c r="C77" i="11"/>
  <c r="D77" i="11"/>
  <c r="E77" i="11"/>
  <c r="C78" i="11"/>
  <c r="D78" i="11"/>
  <c r="E78" i="11"/>
  <c r="C79" i="11"/>
  <c r="D79" i="11"/>
  <c r="E79" i="11"/>
  <c r="C80" i="11"/>
  <c r="D80" i="11"/>
  <c r="E80" i="11"/>
  <c r="C81" i="11"/>
  <c r="D81" i="11"/>
  <c r="E81" i="11"/>
  <c r="C82" i="11"/>
  <c r="D82" i="11"/>
  <c r="E82" i="11"/>
  <c r="C83" i="11"/>
  <c r="D83" i="11"/>
  <c r="E83" i="11"/>
  <c r="C84" i="11"/>
  <c r="D84" i="11"/>
  <c r="E84" i="11"/>
  <c r="C85" i="11"/>
  <c r="D85" i="11"/>
  <c r="E85" i="11"/>
  <c r="C86" i="11"/>
  <c r="D86" i="11"/>
  <c r="E86" i="11"/>
  <c r="C87" i="11"/>
  <c r="D87" i="11"/>
  <c r="E87" i="11"/>
  <c r="C88" i="11"/>
  <c r="D88" i="11"/>
  <c r="E88" i="11"/>
  <c r="C89" i="11"/>
  <c r="D89" i="11"/>
  <c r="E89" i="11"/>
  <c r="C90" i="11"/>
  <c r="D90" i="11"/>
  <c r="E90" i="11"/>
  <c r="C91" i="11"/>
  <c r="D91" i="11"/>
  <c r="E91" i="11"/>
  <c r="C92" i="11"/>
  <c r="D92" i="11"/>
  <c r="E92" i="11"/>
  <c r="C93" i="11"/>
  <c r="D93" i="11"/>
  <c r="E93" i="11"/>
  <c r="C94" i="11"/>
  <c r="D94" i="11"/>
  <c r="E94" i="11"/>
  <c r="C95" i="11"/>
  <c r="D95" i="11"/>
  <c r="E95" i="11"/>
  <c r="C96" i="11"/>
  <c r="D96" i="11"/>
  <c r="E96" i="11"/>
  <c r="C97" i="11"/>
  <c r="D97" i="11"/>
  <c r="E97" i="11"/>
  <c r="C98" i="11"/>
  <c r="D98" i="11"/>
  <c r="E98" i="11"/>
  <c r="C99" i="11"/>
  <c r="D99" i="11"/>
  <c r="E99" i="11"/>
  <c r="C100" i="11"/>
  <c r="D100" i="11"/>
  <c r="E100" i="11"/>
  <c r="C101" i="11"/>
  <c r="D101" i="11"/>
  <c r="E101" i="11"/>
  <c r="C102" i="11"/>
  <c r="D102" i="11"/>
  <c r="E102" i="11"/>
  <c r="C103" i="11"/>
  <c r="D103" i="11"/>
  <c r="E103" i="11"/>
  <c r="C104" i="11"/>
  <c r="D104" i="11"/>
  <c r="E104" i="11"/>
  <c r="C105" i="11"/>
  <c r="D105" i="11"/>
  <c r="E105" i="11"/>
  <c r="C106" i="11"/>
  <c r="D106" i="11"/>
  <c r="E106" i="11"/>
  <c r="C107" i="11"/>
  <c r="D107" i="11"/>
  <c r="E107" i="11"/>
  <c r="C108" i="11"/>
  <c r="D108" i="11"/>
  <c r="E108" i="11"/>
  <c r="C109" i="11"/>
  <c r="D109" i="11"/>
  <c r="E109" i="11"/>
  <c r="C110" i="11"/>
  <c r="D110" i="11"/>
  <c r="E110" i="11"/>
  <c r="C111" i="11"/>
  <c r="D111" i="11"/>
  <c r="E111" i="11"/>
  <c r="C112" i="11"/>
  <c r="D112" i="11"/>
  <c r="E112" i="11"/>
  <c r="C113" i="11"/>
  <c r="D113" i="11"/>
  <c r="E113" i="11"/>
  <c r="C114" i="11"/>
  <c r="D114" i="11"/>
  <c r="E114" i="11"/>
  <c r="C115" i="11"/>
  <c r="D115" i="11"/>
  <c r="E115" i="11"/>
  <c r="C116" i="11"/>
  <c r="D116" i="11"/>
  <c r="E116" i="11"/>
  <c r="C117" i="11"/>
  <c r="D117" i="11"/>
  <c r="E117" i="11"/>
  <c r="C118" i="11"/>
  <c r="D118" i="11"/>
  <c r="E118" i="11"/>
  <c r="C119" i="11"/>
  <c r="D119" i="11"/>
  <c r="E119" i="11"/>
  <c r="C120" i="11"/>
  <c r="D120" i="11"/>
  <c r="E120" i="11"/>
  <c r="C121" i="11"/>
  <c r="D121" i="11"/>
  <c r="E121" i="11"/>
  <c r="C122" i="11"/>
  <c r="D122" i="11"/>
  <c r="E122" i="11"/>
  <c r="C123" i="11"/>
  <c r="D123" i="11"/>
  <c r="E123" i="11"/>
  <c r="C124" i="11"/>
  <c r="D124" i="11"/>
  <c r="E124" i="11"/>
  <c r="C125" i="11"/>
  <c r="D125" i="11"/>
  <c r="E125" i="11"/>
  <c r="C126" i="11"/>
  <c r="D126" i="11"/>
  <c r="E126" i="11"/>
  <c r="C127" i="11"/>
  <c r="D127" i="11"/>
  <c r="E127" i="11"/>
  <c r="C128" i="11"/>
  <c r="D128" i="11"/>
  <c r="E128" i="11"/>
  <c r="C129" i="11"/>
  <c r="D129" i="11"/>
  <c r="E129" i="11"/>
  <c r="C130" i="11"/>
  <c r="D130" i="11"/>
  <c r="E130" i="11"/>
  <c r="C131" i="11"/>
  <c r="D131" i="11"/>
  <c r="E131" i="11"/>
  <c r="C132" i="11"/>
  <c r="D132" i="11"/>
  <c r="E132" i="11"/>
  <c r="C133" i="11"/>
  <c r="D133" i="11"/>
  <c r="E133" i="11"/>
  <c r="C134" i="11"/>
  <c r="D134" i="11"/>
  <c r="E134" i="11"/>
  <c r="C135" i="11"/>
  <c r="D135" i="11"/>
  <c r="E135" i="11"/>
  <c r="C136" i="11"/>
  <c r="D136" i="11"/>
  <c r="E136" i="11"/>
  <c r="C137" i="11"/>
  <c r="D137" i="11"/>
  <c r="E137" i="11"/>
  <c r="C138" i="11"/>
  <c r="D138" i="11"/>
  <c r="E138" i="11"/>
  <c r="C139" i="11"/>
  <c r="D139" i="11"/>
  <c r="E139" i="11"/>
  <c r="C140" i="11"/>
  <c r="D140" i="11"/>
  <c r="E140" i="11"/>
  <c r="C141" i="11"/>
  <c r="D141" i="11"/>
  <c r="E141" i="11"/>
  <c r="C142" i="11"/>
  <c r="D142" i="11"/>
  <c r="E142" i="11"/>
  <c r="C143" i="11"/>
  <c r="D143" i="11"/>
  <c r="E143" i="11"/>
  <c r="C144" i="11"/>
  <c r="D144" i="11"/>
  <c r="E144" i="11"/>
  <c r="C145" i="11"/>
  <c r="D145" i="11"/>
  <c r="E145" i="11"/>
  <c r="C146" i="11"/>
  <c r="D146" i="11"/>
  <c r="E146" i="11"/>
  <c r="C147" i="11"/>
  <c r="D147" i="11"/>
  <c r="E147" i="11"/>
  <c r="C148" i="11"/>
  <c r="D148" i="11"/>
  <c r="E148" i="11"/>
  <c r="C149" i="11"/>
  <c r="D149" i="11"/>
  <c r="E149" i="11"/>
  <c r="C150" i="11"/>
  <c r="D150" i="11"/>
  <c r="E150" i="11"/>
  <c r="C151" i="11"/>
  <c r="D151" i="11"/>
  <c r="E151" i="11"/>
  <c r="C152" i="11"/>
  <c r="D152" i="11"/>
  <c r="E152" i="11"/>
  <c r="C153" i="11"/>
  <c r="D153" i="11"/>
  <c r="E153" i="11"/>
  <c r="C154" i="11"/>
  <c r="D154" i="11"/>
  <c r="E154" i="11"/>
  <c r="C155" i="11"/>
  <c r="D155" i="11"/>
  <c r="E155" i="11"/>
  <c r="C156" i="11"/>
  <c r="D156" i="11"/>
  <c r="E156" i="11"/>
  <c r="C157" i="11"/>
  <c r="D157" i="11"/>
  <c r="E157" i="11"/>
  <c r="C158" i="11"/>
  <c r="D158" i="11"/>
  <c r="E158" i="11"/>
  <c r="C159" i="11"/>
  <c r="D159" i="11"/>
  <c r="E159" i="11"/>
  <c r="C160" i="11"/>
  <c r="D160" i="11"/>
  <c r="E160" i="11"/>
  <c r="C161" i="11"/>
  <c r="D161" i="11"/>
  <c r="E161" i="11"/>
  <c r="C162" i="11"/>
  <c r="D162" i="11"/>
  <c r="E162" i="11"/>
  <c r="C163" i="11"/>
  <c r="D163" i="11"/>
  <c r="E163" i="11"/>
  <c r="C164" i="11"/>
  <c r="D164" i="11"/>
  <c r="E164" i="11"/>
  <c r="C165" i="11"/>
  <c r="D165" i="11"/>
  <c r="E165" i="11"/>
  <c r="C166" i="11"/>
  <c r="D166" i="11"/>
  <c r="E166" i="11"/>
  <c r="C167" i="11"/>
  <c r="D167" i="11"/>
  <c r="E167" i="11"/>
  <c r="C168" i="11"/>
  <c r="D168" i="11"/>
  <c r="E168" i="11"/>
  <c r="D4" i="11"/>
  <c r="E4" i="11"/>
  <c r="C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4" i="11"/>
  <c r="G9" i="6"/>
  <c r="H9" i="6"/>
  <c r="I9" i="6"/>
  <c r="J9" i="6"/>
  <c r="K9" i="6"/>
  <c r="L9" i="6"/>
  <c r="M9" i="6"/>
  <c r="M170" i="10"/>
  <c r="L170" i="10"/>
  <c r="K170" i="10"/>
  <c r="J170" i="10"/>
  <c r="I170" i="10"/>
  <c r="H170" i="10"/>
  <c r="G170" i="10"/>
  <c r="F170" i="10"/>
  <c r="E170" i="10"/>
  <c r="D170" i="10"/>
  <c r="C170" i="10"/>
  <c r="B170" i="10"/>
  <c r="J5" i="40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79" i="40"/>
  <c r="J80" i="40"/>
  <c r="J81" i="40"/>
  <c r="J82" i="40"/>
  <c r="J83" i="40"/>
  <c r="J84" i="40"/>
  <c r="J85" i="40"/>
  <c r="J86" i="40"/>
  <c r="J87" i="40"/>
  <c r="J88" i="40"/>
  <c r="J89" i="40"/>
  <c r="J90" i="40"/>
  <c r="J91" i="40"/>
  <c r="J92" i="40"/>
  <c r="J93" i="40"/>
  <c r="J94" i="40"/>
  <c r="J95" i="40"/>
  <c r="J96" i="40"/>
  <c r="J97" i="40"/>
  <c r="J98" i="40"/>
  <c r="J99" i="40"/>
  <c r="J100" i="40"/>
  <c r="J101" i="40"/>
  <c r="J102" i="40"/>
  <c r="J103" i="40"/>
  <c r="J104" i="40"/>
  <c r="J105" i="40"/>
  <c r="J106" i="40"/>
  <c r="J107" i="40"/>
  <c r="J108" i="40"/>
  <c r="J109" i="40"/>
  <c r="J110" i="40"/>
  <c r="J111" i="40"/>
  <c r="J112" i="40"/>
  <c r="J113" i="40"/>
  <c r="J114" i="40"/>
  <c r="J115" i="40"/>
  <c r="J116" i="40"/>
  <c r="J117" i="40"/>
  <c r="J118" i="40"/>
  <c r="J119" i="40"/>
  <c r="J120" i="40"/>
  <c r="J121" i="40"/>
  <c r="J122" i="40"/>
  <c r="J123" i="40"/>
  <c r="J124" i="40"/>
  <c r="J125" i="40"/>
  <c r="J126" i="40"/>
  <c r="J127" i="40"/>
  <c r="J128" i="40"/>
  <c r="J129" i="40"/>
  <c r="J130" i="40"/>
  <c r="J131" i="40"/>
  <c r="J132" i="40"/>
  <c r="J133" i="40"/>
  <c r="J134" i="40"/>
  <c r="J135" i="40"/>
  <c r="J136" i="40"/>
  <c r="J137" i="40"/>
  <c r="J138" i="40"/>
  <c r="J139" i="40"/>
  <c r="J140" i="40"/>
  <c r="J141" i="40"/>
  <c r="J142" i="40"/>
  <c r="J143" i="40"/>
  <c r="J144" i="40"/>
  <c r="J4" i="40"/>
  <c r="F5" i="40"/>
  <c r="F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F45" i="40"/>
  <c r="F46" i="40"/>
  <c r="F47" i="40"/>
  <c r="F48" i="40"/>
  <c r="F49" i="40"/>
  <c r="F50" i="40"/>
  <c r="F51" i="40"/>
  <c r="F52" i="40"/>
  <c r="F53" i="40"/>
  <c r="F54" i="40"/>
  <c r="F55" i="40"/>
  <c r="F56" i="40"/>
  <c r="F57" i="40"/>
  <c r="F58" i="40"/>
  <c r="F59" i="40"/>
  <c r="F60" i="40"/>
  <c r="F61" i="40"/>
  <c r="F62" i="40"/>
  <c r="F63" i="40"/>
  <c r="F64" i="40"/>
  <c r="F65" i="40"/>
  <c r="F66" i="40"/>
  <c r="F67" i="40"/>
  <c r="F68" i="40"/>
  <c r="F69" i="40"/>
  <c r="F70" i="40"/>
  <c r="F71" i="40"/>
  <c r="F72" i="40"/>
  <c r="F73" i="40"/>
  <c r="F74" i="40"/>
  <c r="F75" i="40"/>
  <c r="F76" i="40"/>
  <c r="F77" i="40"/>
  <c r="F78" i="40"/>
  <c r="F79" i="40"/>
  <c r="F80" i="40"/>
  <c r="F81" i="40"/>
  <c r="F82" i="40"/>
  <c r="F83" i="40"/>
  <c r="F84" i="40"/>
  <c r="F85" i="40"/>
  <c r="F86" i="40"/>
  <c r="F87" i="40"/>
  <c r="F88" i="40"/>
  <c r="F89" i="40"/>
  <c r="F90" i="40"/>
  <c r="F91" i="40"/>
  <c r="F92" i="40"/>
  <c r="F93" i="40"/>
  <c r="F94" i="40"/>
  <c r="F95" i="40"/>
  <c r="F96" i="40"/>
  <c r="F97" i="40"/>
  <c r="F98" i="40"/>
  <c r="F99" i="40"/>
  <c r="F100" i="40"/>
  <c r="F101" i="40"/>
  <c r="F102" i="40"/>
  <c r="F103" i="40"/>
  <c r="F104" i="40"/>
  <c r="F105" i="40"/>
  <c r="F106" i="40"/>
  <c r="F107" i="40"/>
  <c r="F108" i="40"/>
  <c r="F109" i="40"/>
  <c r="F110" i="40"/>
  <c r="F111" i="40"/>
  <c r="F112" i="40"/>
  <c r="F113" i="40"/>
  <c r="F114" i="40"/>
  <c r="F115" i="40"/>
  <c r="F116" i="40"/>
  <c r="F117" i="40"/>
  <c r="F118" i="40"/>
  <c r="F119" i="40"/>
  <c r="F120" i="40"/>
  <c r="F121" i="40"/>
  <c r="F122" i="40"/>
  <c r="F123" i="40"/>
  <c r="F124" i="40"/>
  <c r="F125" i="40"/>
  <c r="F126" i="40"/>
  <c r="F127" i="40"/>
  <c r="F128" i="40"/>
  <c r="F129" i="40"/>
  <c r="F130" i="40"/>
  <c r="F131" i="40"/>
  <c r="F132" i="40"/>
  <c r="F133" i="40"/>
  <c r="F134" i="40"/>
  <c r="F135" i="40"/>
  <c r="F136" i="40"/>
  <c r="F137" i="40"/>
  <c r="F138" i="40"/>
  <c r="F139" i="40"/>
  <c r="F140" i="40"/>
  <c r="F141" i="40"/>
  <c r="F142" i="40"/>
  <c r="F143" i="40"/>
  <c r="F144" i="40"/>
  <c r="F4" i="40"/>
  <c r="A5" i="40"/>
  <c r="A6" i="40"/>
  <c r="A7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4" i="40"/>
  <c r="M145" i="39"/>
  <c r="L145" i="39"/>
  <c r="K145" i="39"/>
  <c r="J145" i="39"/>
  <c r="I145" i="39"/>
  <c r="H145" i="39"/>
  <c r="G145" i="39"/>
  <c r="F145" i="39"/>
  <c r="E145" i="39"/>
  <c r="D145" i="39"/>
  <c r="C145" i="39"/>
  <c r="B145" i="39"/>
  <c r="J157" i="44"/>
  <c r="F157" i="44"/>
  <c r="B157" i="44"/>
  <c r="K5" i="44"/>
  <c r="L5" i="44"/>
  <c r="M5" i="44"/>
  <c r="K6" i="44"/>
  <c r="L6" i="44"/>
  <c r="M6" i="44"/>
  <c r="K7" i="44"/>
  <c r="L7" i="44"/>
  <c r="M7" i="44"/>
  <c r="K8" i="44"/>
  <c r="L8" i="44"/>
  <c r="M8" i="44"/>
  <c r="K9" i="44"/>
  <c r="L9" i="44"/>
  <c r="M9" i="44"/>
  <c r="K10" i="44"/>
  <c r="L10" i="44"/>
  <c r="M10" i="44"/>
  <c r="K11" i="44"/>
  <c r="L11" i="44"/>
  <c r="M11" i="44"/>
  <c r="K12" i="44"/>
  <c r="L12" i="44"/>
  <c r="M12" i="44"/>
  <c r="K13" i="44"/>
  <c r="L13" i="44"/>
  <c r="M13" i="44"/>
  <c r="K14" i="44"/>
  <c r="L14" i="44"/>
  <c r="M14" i="44"/>
  <c r="K15" i="44"/>
  <c r="L15" i="44"/>
  <c r="M15" i="44"/>
  <c r="K16" i="44"/>
  <c r="L16" i="44"/>
  <c r="M16" i="44"/>
  <c r="K17" i="44"/>
  <c r="L17" i="44"/>
  <c r="M17" i="44"/>
  <c r="K18" i="44"/>
  <c r="L18" i="44"/>
  <c r="M18" i="44"/>
  <c r="K19" i="44"/>
  <c r="L19" i="44"/>
  <c r="M19" i="44"/>
  <c r="K20" i="44"/>
  <c r="L20" i="44"/>
  <c r="M20" i="44"/>
  <c r="K21" i="44"/>
  <c r="L21" i="44"/>
  <c r="M21" i="44"/>
  <c r="K22" i="44"/>
  <c r="L22" i="44"/>
  <c r="M22" i="44"/>
  <c r="K23" i="44"/>
  <c r="L23" i="44"/>
  <c r="M23" i="44"/>
  <c r="K24" i="44"/>
  <c r="L24" i="44"/>
  <c r="M24" i="44"/>
  <c r="K25" i="44"/>
  <c r="L25" i="44"/>
  <c r="M25" i="44"/>
  <c r="K26" i="44"/>
  <c r="L26" i="44"/>
  <c r="M26" i="44"/>
  <c r="K27" i="44"/>
  <c r="L27" i="44"/>
  <c r="M27" i="44"/>
  <c r="K28" i="44"/>
  <c r="L28" i="44"/>
  <c r="M28" i="44"/>
  <c r="K29" i="44"/>
  <c r="L29" i="44"/>
  <c r="M29" i="44"/>
  <c r="K30" i="44"/>
  <c r="L30" i="44"/>
  <c r="M30" i="44"/>
  <c r="K31" i="44"/>
  <c r="L31" i="44"/>
  <c r="M31" i="44"/>
  <c r="K32" i="44"/>
  <c r="L32" i="44"/>
  <c r="M32" i="44"/>
  <c r="K33" i="44"/>
  <c r="L33" i="44"/>
  <c r="M33" i="44"/>
  <c r="K34" i="44"/>
  <c r="L34" i="44"/>
  <c r="M34" i="44"/>
  <c r="K35" i="44"/>
  <c r="L35" i="44"/>
  <c r="M35" i="44"/>
  <c r="K36" i="44"/>
  <c r="L36" i="44"/>
  <c r="M36" i="44"/>
  <c r="K37" i="44"/>
  <c r="L37" i="44"/>
  <c r="M37" i="44"/>
  <c r="K38" i="44"/>
  <c r="L38" i="44"/>
  <c r="M38" i="44"/>
  <c r="K39" i="44"/>
  <c r="L39" i="44"/>
  <c r="M39" i="44"/>
  <c r="K40" i="44"/>
  <c r="L40" i="44"/>
  <c r="M40" i="44"/>
  <c r="K41" i="44"/>
  <c r="L41" i="44"/>
  <c r="M41" i="44"/>
  <c r="K42" i="44"/>
  <c r="L42" i="44"/>
  <c r="M42" i="44"/>
  <c r="K43" i="44"/>
  <c r="L43" i="44"/>
  <c r="M43" i="44"/>
  <c r="K44" i="44"/>
  <c r="L44" i="44"/>
  <c r="M44" i="44"/>
  <c r="K45" i="44"/>
  <c r="L45" i="44"/>
  <c r="M45" i="44"/>
  <c r="K46" i="44"/>
  <c r="L46" i="44"/>
  <c r="M46" i="44"/>
  <c r="K47" i="44"/>
  <c r="L47" i="44"/>
  <c r="M47" i="44"/>
  <c r="K48" i="44"/>
  <c r="L48" i="44"/>
  <c r="M48" i="44"/>
  <c r="K49" i="44"/>
  <c r="L49" i="44"/>
  <c r="M49" i="44"/>
  <c r="K50" i="44"/>
  <c r="L50" i="44"/>
  <c r="M50" i="44"/>
  <c r="K51" i="44"/>
  <c r="L51" i="44"/>
  <c r="M51" i="44"/>
  <c r="K52" i="44"/>
  <c r="L52" i="44"/>
  <c r="M52" i="44"/>
  <c r="K53" i="44"/>
  <c r="L53" i="44"/>
  <c r="M53" i="44"/>
  <c r="K54" i="44"/>
  <c r="L54" i="44"/>
  <c r="M54" i="44"/>
  <c r="K55" i="44"/>
  <c r="L55" i="44"/>
  <c r="M55" i="44"/>
  <c r="K56" i="44"/>
  <c r="L56" i="44"/>
  <c r="M56" i="44"/>
  <c r="K57" i="44"/>
  <c r="L57" i="44"/>
  <c r="M57" i="44"/>
  <c r="K58" i="44"/>
  <c r="L58" i="44"/>
  <c r="M58" i="44"/>
  <c r="K59" i="44"/>
  <c r="L59" i="44"/>
  <c r="M59" i="44"/>
  <c r="K60" i="44"/>
  <c r="L60" i="44"/>
  <c r="M60" i="44"/>
  <c r="K61" i="44"/>
  <c r="L61" i="44"/>
  <c r="M61" i="44"/>
  <c r="K62" i="44"/>
  <c r="L62" i="44"/>
  <c r="M62" i="44"/>
  <c r="K63" i="44"/>
  <c r="L63" i="44"/>
  <c r="M63" i="44"/>
  <c r="K64" i="44"/>
  <c r="L64" i="44"/>
  <c r="M64" i="44"/>
  <c r="K65" i="44"/>
  <c r="L65" i="44"/>
  <c r="M65" i="44"/>
  <c r="K66" i="44"/>
  <c r="L66" i="44"/>
  <c r="M66" i="44"/>
  <c r="K67" i="44"/>
  <c r="L67" i="44"/>
  <c r="M67" i="44"/>
  <c r="K68" i="44"/>
  <c r="L68" i="44"/>
  <c r="M68" i="44"/>
  <c r="K69" i="44"/>
  <c r="L69" i="44"/>
  <c r="M69" i="44"/>
  <c r="K70" i="44"/>
  <c r="L70" i="44"/>
  <c r="M70" i="44"/>
  <c r="K71" i="44"/>
  <c r="L71" i="44"/>
  <c r="M71" i="44"/>
  <c r="K72" i="44"/>
  <c r="L72" i="44"/>
  <c r="M72" i="44"/>
  <c r="K73" i="44"/>
  <c r="L73" i="44"/>
  <c r="M73" i="44"/>
  <c r="K74" i="44"/>
  <c r="L74" i="44"/>
  <c r="M74" i="44"/>
  <c r="K75" i="44"/>
  <c r="L75" i="44"/>
  <c r="M75" i="44"/>
  <c r="K76" i="44"/>
  <c r="L76" i="44"/>
  <c r="M76" i="44"/>
  <c r="K77" i="44"/>
  <c r="L77" i="44"/>
  <c r="M77" i="44"/>
  <c r="K78" i="44"/>
  <c r="L78" i="44"/>
  <c r="M78" i="44"/>
  <c r="K79" i="44"/>
  <c r="L79" i="44"/>
  <c r="M79" i="44"/>
  <c r="K80" i="44"/>
  <c r="L80" i="44"/>
  <c r="M80" i="44"/>
  <c r="K81" i="44"/>
  <c r="L81" i="44"/>
  <c r="M81" i="44"/>
  <c r="K82" i="44"/>
  <c r="L82" i="44"/>
  <c r="M82" i="44"/>
  <c r="K83" i="44"/>
  <c r="L83" i="44"/>
  <c r="M83" i="44"/>
  <c r="K84" i="44"/>
  <c r="L84" i="44"/>
  <c r="M84" i="44"/>
  <c r="K85" i="44"/>
  <c r="L85" i="44"/>
  <c r="M85" i="44"/>
  <c r="K86" i="44"/>
  <c r="L86" i="44"/>
  <c r="M86" i="44"/>
  <c r="K87" i="44"/>
  <c r="L87" i="44"/>
  <c r="M87" i="44"/>
  <c r="K88" i="44"/>
  <c r="L88" i="44"/>
  <c r="M88" i="44"/>
  <c r="K89" i="44"/>
  <c r="L89" i="44"/>
  <c r="M89" i="44"/>
  <c r="K90" i="44"/>
  <c r="L90" i="44"/>
  <c r="M90" i="44"/>
  <c r="K91" i="44"/>
  <c r="L91" i="44"/>
  <c r="M91" i="44"/>
  <c r="K92" i="44"/>
  <c r="L92" i="44"/>
  <c r="M92" i="44"/>
  <c r="K93" i="44"/>
  <c r="L93" i="44"/>
  <c r="M93" i="44"/>
  <c r="K94" i="44"/>
  <c r="L94" i="44"/>
  <c r="M94" i="44"/>
  <c r="K95" i="44"/>
  <c r="L95" i="44"/>
  <c r="M95" i="44"/>
  <c r="K96" i="44"/>
  <c r="L96" i="44"/>
  <c r="M96" i="44"/>
  <c r="K97" i="44"/>
  <c r="L97" i="44"/>
  <c r="M97" i="44"/>
  <c r="K98" i="44"/>
  <c r="L98" i="44"/>
  <c r="M98" i="44"/>
  <c r="K99" i="44"/>
  <c r="L99" i="44"/>
  <c r="M99" i="44"/>
  <c r="K100" i="44"/>
  <c r="L100" i="44"/>
  <c r="M100" i="44"/>
  <c r="K101" i="44"/>
  <c r="L101" i="44"/>
  <c r="M101" i="44"/>
  <c r="K102" i="44"/>
  <c r="L102" i="44"/>
  <c r="M102" i="44"/>
  <c r="K103" i="44"/>
  <c r="L103" i="44"/>
  <c r="M103" i="44"/>
  <c r="K104" i="44"/>
  <c r="L104" i="44"/>
  <c r="M104" i="44"/>
  <c r="K105" i="44"/>
  <c r="L105" i="44"/>
  <c r="M105" i="44"/>
  <c r="K106" i="44"/>
  <c r="L106" i="44"/>
  <c r="M106" i="44"/>
  <c r="K107" i="44"/>
  <c r="L107" i="44"/>
  <c r="M107" i="44"/>
  <c r="K108" i="44"/>
  <c r="L108" i="44"/>
  <c r="M108" i="44"/>
  <c r="K109" i="44"/>
  <c r="L109" i="44"/>
  <c r="M109" i="44"/>
  <c r="K110" i="44"/>
  <c r="L110" i="44"/>
  <c r="M110" i="44"/>
  <c r="K111" i="44"/>
  <c r="L111" i="44"/>
  <c r="M111" i="44"/>
  <c r="K112" i="44"/>
  <c r="L112" i="44"/>
  <c r="M112" i="44"/>
  <c r="K113" i="44"/>
  <c r="L113" i="44"/>
  <c r="M113" i="44"/>
  <c r="K114" i="44"/>
  <c r="L114" i="44"/>
  <c r="M114" i="44"/>
  <c r="K115" i="44"/>
  <c r="L115" i="44"/>
  <c r="M115" i="44"/>
  <c r="K116" i="44"/>
  <c r="L116" i="44"/>
  <c r="M116" i="44"/>
  <c r="K117" i="44"/>
  <c r="L117" i="44"/>
  <c r="M117" i="44"/>
  <c r="K118" i="44"/>
  <c r="L118" i="44"/>
  <c r="M118" i="44"/>
  <c r="K119" i="44"/>
  <c r="L119" i="44"/>
  <c r="M119" i="44"/>
  <c r="K120" i="44"/>
  <c r="L120" i="44"/>
  <c r="M120" i="44"/>
  <c r="K121" i="44"/>
  <c r="L121" i="44"/>
  <c r="M121" i="44"/>
  <c r="K122" i="44"/>
  <c r="L122" i="44"/>
  <c r="M122" i="44"/>
  <c r="K123" i="44"/>
  <c r="L123" i="44"/>
  <c r="M123" i="44"/>
  <c r="K124" i="44"/>
  <c r="L124" i="44"/>
  <c r="M124" i="44"/>
  <c r="K125" i="44"/>
  <c r="L125" i="44"/>
  <c r="M125" i="44"/>
  <c r="K126" i="44"/>
  <c r="L126" i="44"/>
  <c r="M126" i="44"/>
  <c r="K127" i="44"/>
  <c r="L127" i="44"/>
  <c r="M127" i="44"/>
  <c r="K128" i="44"/>
  <c r="L128" i="44"/>
  <c r="M128" i="44"/>
  <c r="K129" i="44"/>
  <c r="L129" i="44"/>
  <c r="M129" i="44"/>
  <c r="K130" i="44"/>
  <c r="L130" i="44"/>
  <c r="M130" i="44"/>
  <c r="K131" i="44"/>
  <c r="L131" i="44"/>
  <c r="M131" i="44"/>
  <c r="K132" i="44"/>
  <c r="L132" i="44"/>
  <c r="M132" i="44"/>
  <c r="K133" i="44"/>
  <c r="L133" i="44"/>
  <c r="M133" i="44"/>
  <c r="K134" i="44"/>
  <c r="L134" i="44"/>
  <c r="M134" i="44"/>
  <c r="K135" i="44"/>
  <c r="L135" i="44"/>
  <c r="M135" i="44"/>
  <c r="K136" i="44"/>
  <c r="L136" i="44"/>
  <c r="M136" i="44"/>
  <c r="K137" i="44"/>
  <c r="L137" i="44"/>
  <c r="M137" i="44"/>
  <c r="K138" i="44"/>
  <c r="L138" i="44"/>
  <c r="M138" i="44"/>
  <c r="K139" i="44"/>
  <c r="L139" i="44"/>
  <c r="M139" i="44"/>
  <c r="K140" i="44"/>
  <c r="L140" i="44"/>
  <c r="M140" i="44"/>
  <c r="K141" i="44"/>
  <c r="L141" i="44"/>
  <c r="M141" i="44"/>
  <c r="K142" i="44"/>
  <c r="L142" i="44"/>
  <c r="M142" i="44"/>
  <c r="K143" i="44"/>
  <c r="L143" i="44"/>
  <c r="M143" i="44"/>
  <c r="K144" i="44"/>
  <c r="L144" i="44"/>
  <c r="M144" i="44"/>
  <c r="K145" i="44"/>
  <c r="L145" i="44"/>
  <c r="M145" i="44"/>
  <c r="K146" i="44"/>
  <c r="L146" i="44"/>
  <c r="M146" i="44"/>
  <c r="K147" i="44"/>
  <c r="L147" i="44"/>
  <c r="M147" i="44"/>
  <c r="K148" i="44"/>
  <c r="L148" i="44"/>
  <c r="M148" i="44"/>
  <c r="K149" i="44"/>
  <c r="L149" i="44"/>
  <c r="M149" i="44"/>
  <c r="K150" i="44"/>
  <c r="L150" i="44"/>
  <c r="M150" i="44"/>
  <c r="K151" i="44"/>
  <c r="L151" i="44"/>
  <c r="M151" i="44"/>
  <c r="K152" i="44"/>
  <c r="L152" i="44"/>
  <c r="M152" i="44"/>
  <c r="K153" i="44"/>
  <c r="L153" i="44"/>
  <c r="M153" i="44"/>
  <c r="K154" i="44"/>
  <c r="L154" i="44"/>
  <c r="M154" i="44"/>
  <c r="K155" i="44"/>
  <c r="L155" i="44"/>
  <c r="M155" i="44"/>
  <c r="K156" i="44"/>
  <c r="L156" i="44"/>
  <c r="M156" i="44"/>
  <c r="L4" i="44"/>
  <c r="M4" i="44"/>
  <c r="K4" i="44"/>
  <c r="J138" i="44"/>
  <c r="J139" i="44"/>
  <c r="J140" i="44"/>
  <c r="J141" i="44"/>
  <c r="J142" i="44"/>
  <c r="J143" i="44"/>
  <c r="J144" i="44"/>
  <c r="J145" i="44"/>
  <c r="J146" i="44"/>
  <c r="J147" i="44"/>
  <c r="J148" i="44"/>
  <c r="J149" i="44"/>
  <c r="J150" i="44"/>
  <c r="J151" i="44"/>
  <c r="J152" i="44"/>
  <c r="J153" i="44"/>
  <c r="J154" i="44"/>
  <c r="J155" i="44"/>
  <c r="J156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J50" i="44"/>
  <c r="J51" i="44"/>
  <c r="J52" i="44"/>
  <c r="J53" i="44"/>
  <c r="J54" i="44"/>
  <c r="J55" i="44"/>
  <c r="J56" i="44"/>
  <c r="J57" i="44"/>
  <c r="J58" i="44"/>
  <c r="J59" i="44"/>
  <c r="J60" i="44"/>
  <c r="J61" i="44"/>
  <c r="J62" i="44"/>
  <c r="J63" i="44"/>
  <c r="J64" i="44"/>
  <c r="J65" i="44"/>
  <c r="J66" i="44"/>
  <c r="J67" i="44"/>
  <c r="J68" i="44"/>
  <c r="J69" i="44"/>
  <c r="J70" i="44"/>
  <c r="J71" i="44"/>
  <c r="J72" i="44"/>
  <c r="J73" i="44"/>
  <c r="J74" i="44"/>
  <c r="J75" i="44"/>
  <c r="J76" i="44"/>
  <c r="J77" i="44"/>
  <c r="J78" i="44"/>
  <c r="J79" i="44"/>
  <c r="J80" i="44"/>
  <c r="J81" i="44"/>
  <c r="J82" i="44"/>
  <c r="J83" i="44"/>
  <c r="J84" i="44"/>
  <c r="J85" i="44"/>
  <c r="J86" i="44"/>
  <c r="J87" i="44"/>
  <c r="J88" i="44"/>
  <c r="J89" i="44"/>
  <c r="J90" i="44"/>
  <c r="J91" i="44"/>
  <c r="J92" i="44"/>
  <c r="J93" i="44"/>
  <c r="J94" i="44"/>
  <c r="J95" i="44"/>
  <c r="J96" i="44"/>
  <c r="J97" i="44"/>
  <c r="J98" i="44"/>
  <c r="J99" i="44"/>
  <c r="J100" i="44"/>
  <c r="J101" i="44"/>
  <c r="J102" i="44"/>
  <c r="J103" i="44"/>
  <c r="J104" i="44"/>
  <c r="J105" i="44"/>
  <c r="J106" i="44"/>
  <c r="J107" i="44"/>
  <c r="J108" i="44"/>
  <c r="J109" i="44"/>
  <c r="J110" i="44"/>
  <c r="J111" i="44"/>
  <c r="J112" i="44"/>
  <c r="J113" i="44"/>
  <c r="J114" i="44"/>
  <c r="J115" i="44"/>
  <c r="J116" i="44"/>
  <c r="J117" i="44"/>
  <c r="J118" i="44"/>
  <c r="J119" i="44"/>
  <c r="J120" i="44"/>
  <c r="J121" i="44"/>
  <c r="J122" i="44"/>
  <c r="J123" i="44"/>
  <c r="J124" i="44"/>
  <c r="J125" i="44"/>
  <c r="J126" i="44"/>
  <c r="J127" i="44"/>
  <c r="J128" i="44"/>
  <c r="J129" i="44"/>
  <c r="J130" i="44"/>
  <c r="J131" i="44"/>
  <c r="J132" i="44"/>
  <c r="J133" i="44"/>
  <c r="J134" i="44"/>
  <c r="J135" i="44"/>
  <c r="J136" i="44"/>
  <c r="J137" i="44"/>
  <c r="J4" i="44"/>
  <c r="G5" i="44"/>
  <c r="H5" i="44"/>
  <c r="I5" i="44"/>
  <c r="G6" i="44"/>
  <c r="H6" i="44"/>
  <c r="I6" i="44"/>
  <c r="G7" i="44"/>
  <c r="H7" i="44"/>
  <c r="I7" i="44"/>
  <c r="G8" i="44"/>
  <c r="H8" i="44"/>
  <c r="I8" i="44"/>
  <c r="G9" i="44"/>
  <c r="H9" i="44"/>
  <c r="I9" i="44"/>
  <c r="G10" i="44"/>
  <c r="H10" i="44"/>
  <c r="I10" i="44"/>
  <c r="G11" i="44"/>
  <c r="H11" i="44"/>
  <c r="I11" i="44"/>
  <c r="G12" i="44"/>
  <c r="H12" i="44"/>
  <c r="I12" i="44"/>
  <c r="G13" i="44"/>
  <c r="H13" i="44"/>
  <c r="I13" i="44"/>
  <c r="G14" i="44"/>
  <c r="H14" i="44"/>
  <c r="I14" i="44"/>
  <c r="G15" i="44"/>
  <c r="H15" i="44"/>
  <c r="I15" i="44"/>
  <c r="G16" i="44"/>
  <c r="H16" i="44"/>
  <c r="I16" i="44"/>
  <c r="G17" i="44"/>
  <c r="H17" i="44"/>
  <c r="I17" i="44"/>
  <c r="G18" i="44"/>
  <c r="H18" i="44"/>
  <c r="I18" i="44"/>
  <c r="G19" i="44"/>
  <c r="H19" i="44"/>
  <c r="I19" i="44"/>
  <c r="G20" i="44"/>
  <c r="H20" i="44"/>
  <c r="I20" i="44"/>
  <c r="G21" i="44"/>
  <c r="H21" i="44"/>
  <c r="I21" i="44"/>
  <c r="G22" i="44"/>
  <c r="H22" i="44"/>
  <c r="I22" i="44"/>
  <c r="G23" i="44"/>
  <c r="H23" i="44"/>
  <c r="I23" i="44"/>
  <c r="G24" i="44"/>
  <c r="H24" i="44"/>
  <c r="I24" i="44"/>
  <c r="G25" i="44"/>
  <c r="H25" i="44"/>
  <c r="I25" i="44"/>
  <c r="G26" i="44"/>
  <c r="H26" i="44"/>
  <c r="I26" i="44"/>
  <c r="G27" i="44"/>
  <c r="H27" i="44"/>
  <c r="I27" i="44"/>
  <c r="G28" i="44"/>
  <c r="H28" i="44"/>
  <c r="I28" i="44"/>
  <c r="G29" i="44"/>
  <c r="H29" i="44"/>
  <c r="I29" i="44"/>
  <c r="G30" i="44"/>
  <c r="H30" i="44"/>
  <c r="I30" i="44"/>
  <c r="G31" i="44"/>
  <c r="H31" i="44"/>
  <c r="I31" i="44"/>
  <c r="G32" i="44"/>
  <c r="H32" i="44"/>
  <c r="I32" i="44"/>
  <c r="G33" i="44"/>
  <c r="H33" i="44"/>
  <c r="I33" i="44"/>
  <c r="G34" i="44"/>
  <c r="H34" i="44"/>
  <c r="I34" i="44"/>
  <c r="G35" i="44"/>
  <c r="H35" i="44"/>
  <c r="I35" i="44"/>
  <c r="G36" i="44"/>
  <c r="H36" i="44"/>
  <c r="I36" i="44"/>
  <c r="G37" i="44"/>
  <c r="H37" i="44"/>
  <c r="I37" i="44"/>
  <c r="G38" i="44"/>
  <c r="H38" i="44"/>
  <c r="I38" i="44"/>
  <c r="G39" i="44"/>
  <c r="H39" i="44"/>
  <c r="I39" i="44"/>
  <c r="G40" i="44"/>
  <c r="H40" i="44"/>
  <c r="I40" i="44"/>
  <c r="G41" i="44"/>
  <c r="H41" i="44"/>
  <c r="I41" i="44"/>
  <c r="G42" i="44"/>
  <c r="H42" i="44"/>
  <c r="I42" i="44"/>
  <c r="G43" i="44"/>
  <c r="H43" i="44"/>
  <c r="I43" i="44"/>
  <c r="G44" i="44"/>
  <c r="H44" i="44"/>
  <c r="I44" i="44"/>
  <c r="G45" i="44"/>
  <c r="H45" i="44"/>
  <c r="I45" i="44"/>
  <c r="G46" i="44"/>
  <c r="H46" i="44"/>
  <c r="I46" i="44"/>
  <c r="G47" i="44"/>
  <c r="H47" i="44"/>
  <c r="I47" i="44"/>
  <c r="G48" i="44"/>
  <c r="H48" i="44"/>
  <c r="I48" i="44"/>
  <c r="G49" i="44"/>
  <c r="H49" i="44"/>
  <c r="I49" i="44"/>
  <c r="G50" i="44"/>
  <c r="H50" i="44"/>
  <c r="I50" i="44"/>
  <c r="G51" i="44"/>
  <c r="H51" i="44"/>
  <c r="I51" i="44"/>
  <c r="G52" i="44"/>
  <c r="H52" i="44"/>
  <c r="I52" i="44"/>
  <c r="G53" i="44"/>
  <c r="H53" i="44"/>
  <c r="I53" i="44"/>
  <c r="G54" i="44"/>
  <c r="H54" i="44"/>
  <c r="I54" i="44"/>
  <c r="G55" i="44"/>
  <c r="H55" i="44"/>
  <c r="I55" i="44"/>
  <c r="G56" i="44"/>
  <c r="H56" i="44"/>
  <c r="I56" i="44"/>
  <c r="G57" i="44"/>
  <c r="H57" i="44"/>
  <c r="I57" i="44"/>
  <c r="G58" i="44"/>
  <c r="H58" i="44"/>
  <c r="I58" i="44"/>
  <c r="G59" i="44"/>
  <c r="H59" i="44"/>
  <c r="I59" i="44"/>
  <c r="G60" i="44"/>
  <c r="H60" i="44"/>
  <c r="I60" i="44"/>
  <c r="G61" i="44"/>
  <c r="H61" i="44"/>
  <c r="I61" i="44"/>
  <c r="G62" i="44"/>
  <c r="H62" i="44"/>
  <c r="I62" i="44"/>
  <c r="G63" i="44"/>
  <c r="H63" i="44"/>
  <c r="I63" i="44"/>
  <c r="G64" i="44"/>
  <c r="H64" i="44"/>
  <c r="I64" i="44"/>
  <c r="G65" i="44"/>
  <c r="H65" i="44"/>
  <c r="I65" i="44"/>
  <c r="G66" i="44"/>
  <c r="H66" i="44"/>
  <c r="I66" i="44"/>
  <c r="G67" i="44"/>
  <c r="H67" i="44"/>
  <c r="I67" i="44"/>
  <c r="G68" i="44"/>
  <c r="H68" i="44"/>
  <c r="I68" i="44"/>
  <c r="G69" i="44"/>
  <c r="H69" i="44"/>
  <c r="I69" i="44"/>
  <c r="G70" i="44"/>
  <c r="H70" i="44"/>
  <c r="I70" i="44"/>
  <c r="G71" i="44"/>
  <c r="H71" i="44"/>
  <c r="I71" i="44"/>
  <c r="G72" i="44"/>
  <c r="H72" i="44"/>
  <c r="I72" i="44"/>
  <c r="G73" i="44"/>
  <c r="H73" i="44"/>
  <c r="I73" i="44"/>
  <c r="G74" i="44"/>
  <c r="H74" i="44"/>
  <c r="I74" i="44"/>
  <c r="G75" i="44"/>
  <c r="H75" i="44"/>
  <c r="I75" i="44"/>
  <c r="G76" i="44"/>
  <c r="H76" i="44"/>
  <c r="I76" i="44"/>
  <c r="G77" i="44"/>
  <c r="H77" i="44"/>
  <c r="I77" i="44"/>
  <c r="G78" i="44"/>
  <c r="H78" i="44"/>
  <c r="I78" i="44"/>
  <c r="G79" i="44"/>
  <c r="H79" i="44"/>
  <c r="I79" i="44"/>
  <c r="G80" i="44"/>
  <c r="H80" i="44"/>
  <c r="I80" i="44"/>
  <c r="G81" i="44"/>
  <c r="H81" i="44"/>
  <c r="I81" i="44"/>
  <c r="G82" i="44"/>
  <c r="H82" i="44"/>
  <c r="I82" i="44"/>
  <c r="G83" i="44"/>
  <c r="H83" i="44"/>
  <c r="I83" i="44"/>
  <c r="G84" i="44"/>
  <c r="H84" i="44"/>
  <c r="I84" i="44"/>
  <c r="G85" i="44"/>
  <c r="H85" i="44"/>
  <c r="I85" i="44"/>
  <c r="G86" i="44"/>
  <c r="H86" i="44"/>
  <c r="I86" i="44"/>
  <c r="G87" i="44"/>
  <c r="H87" i="44"/>
  <c r="I87" i="44"/>
  <c r="G88" i="44"/>
  <c r="H88" i="44"/>
  <c r="I88" i="44"/>
  <c r="G89" i="44"/>
  <c r="H89" i="44"/>
  <c r="I89" i="44"/>
  <c r="G90" i="44"/>
  <c r="H90" i="44"/>
  <c r="I90" i="44"/>
  <c r="G91" i="44"/>
  <c r="H91" i="44"/>
  <c r="I91" i="44"/>
  <c r="G92" i="44"/>
  <c r="H92" i="44"/>
  <c r="I92" i="44"/>
  <c r="G93" i="44"/>
  <c r="H93" i="44"/>
  <c r="I93" i="44"/>
  <c r="G94" i="44"/>
  <c r="H94" i="44"/>
  <c r="I94" i="44"/>
  <c r="G95" i="44"/>
  <c r="H95" i="44"/>
  <c r="I95" i="44"/>
  <c r="G96" i="44"/>
  <c r="H96" i="44"/>
  <c r="I96" i="44"/>
  <c r="G97" i="44"/>
  <c r="H97" i="44"/>
  <c r="I97" i="44"/>
  <c r="G98" i="44"/>
  <c r="H98" i="44"/>
  <c r="I98" i="44"/>
  <c r="G99" i="44"/>
  <c r="H99" i="44"/>
  <c r="I99" i="44"/>
  <c r="G100" i="44"/>
  <c r="H100" i="44"/>
  <c r="I100" i="44"/>
  <c r="G101" i="44"/>
  <c r="H101" i="44"/>
  <c r="I101" i="44"/>
  <c r="G102" i="44"/>
  <c r="H102" i="44"/>
  <c r="I102" i="44"/>
  <c r="G103" i="44"/>
  <c r="H103" i="44"/>
  <c r="I103" i="44"/>
  <c r="G104" i="44"/>
  <c r="H104" i="44"/>
  <c r="I104" i="44"/>
  <c r="G105" i="44"/>
  <c r="H105" i="44"/>
  <c r="I105" i="44"/>
  <c r="G106" i="44"/>
  <c r="H106" i="44"/>
  <c r="I106" i="44"/>
  <c r="G107" i="44"/>
  <c r="H107" i="44"/>
  <c r="I107" i="44"/>
  <c r="G108" i="44"/>
  <c r="H108" i="44"/>
  <c r="I108" i="44"/>
  <c r="G109" i="44"/>
  <c r="H109" i="44"/>
  <c r="I109" i="44"/>
  <c r="G110" i="44"/>
  <c r="H110" i="44"/>
  <c r="I110" i="44"/>
  <c r="G111" i="44"/>
  <c r="H111" i="44"/>
  <c r="I111" i="44"/>
  <c r="G112" i="44"/>
  <c r="H112" i="44"/>
  <c r="I112" i="44"/>
  <c r="G113" i="44"/>
  <c r="H113" i="44"/>
  <c r="I113" i="44"/>
  <c r="G114" i="44"/>
  <c r="H114" i="44"/>
  <c r="I114" i="44"/>
  <c r="G115" i="44"/>
  <c r="H115" i="44"/>
  <c r="I115" i="44"/>
  <c r="G116" i="44"/>
  <c r="H116" i="44"/>
  <c r="I116" i="44"/>
  <c r="G117" i="44"/>
  <c r="H117" i="44"/>
  <c r="I117" i="44"/>
  <c r="G118" i="44"/>
  <c r="H118" i="44"/>
  <c r="I118" i="44"/>
  <c r="G119" i="44"/>
  <c r="H119" i="44"/>
  <c r="I119" i="44"/>
  <c r="G120" i="44"/>
  <c r="H120" i="44"/>
  <c r="I120" i="44"/>
  <c r="G121" i="44"/>
  <c r="H121" i="44"/>
  <c r="I121" i="44"/>
  <c r="G122" i="44"/>
  <c r="H122" i="44"/>
  <c r="I122" i="44"/>
  <c r="G123" i="44"/>
  <c r="H123" i="44"/>
  <c r="I123" i="44"/>
  <c r="G124" i="44"/>
  <c r="H124" i="44"/>
  <c r="I124" i="44"/>
  <c r="G125" i="44"/>
  <c r="H125" i="44"/>
  <c r="I125" i="44"/>
  <c r="G126" i="44"/>
  <c r="H126" i="44"/>
  <c r="I126" i="44"/>
  <c r="G127" i="44"/>
  <c r="H127" i="44"/>
  <c r="I127" i="44"/>
  <c r="G128" i="44"/>
  <c r="H128" i="44"/>
  <c r="I128" i="44"/>
  <c r="G129" i="44"/>
  <c r="H129" i="44"/>
  <c r="I129" i="44"/>
  <c r="G130" i="44"/>
  <c r="H130" i="44"/>
  <c r="I130" i="44"/>
  <c r="G131" i="44"/>
  <c r="H131" i="44"/>
  <c r="I131" i="44"/>
  <c r="G132" i="44"/>
  <c r="H132" i="44"/>
  <c r="I132" i="44"/>
  <c r="G133" i="44"/>
  <c r="H133" i="44"/>
  <c r="I133" i="44"/>
  <c r="G134" i="44"/>
  <c r="H134" i="44"/>
  <c r="I134" i="44"/>
  <c r="G135" i="44"/>
  <c r="H135" i="44"/>
  <c r="I135" i="44"/>
  <c r="G136" i="44"/>
  <c r="H136" i="44"/>
  <c r="I136" i="44"/>
  <c r="G137" i="44"/>
  <c r="H137" i="44"/>
  <c r="I137" i="44"/>
  <c r="G138" i="44"/>
  <c r="H138" i="44"/>
  <c r="I138" i="44"/>
  <c r="G139" i="44"/>
  <c r="H139" i="44"/>
  <c r="I139" i="44"/>
  <c r="G140" i="44"/>
  <c r="H140" i="44"/>
  <c r="I140" i="44"/>
  <c r="G141" i="44"/>
  <c r="H141" i="44"/>
  <c r="I141" i="44"/>
  <c r="G142" i="44"/>
  <c r="H142" i="44"/>
  <c r="I142" i="44"/>
  <c r="G143" i="44"/>
  <c r="H143" i="44"/>
  <c r="I143" i="44"/>
  <c r="G144" i="44"/>
  <c r="H144" i="44"/>
  <c r="I144" i="44"/>
  <c r="G145" i="44"/>
  <c r="H145" i="44"/>
  <c r="I145" i="44"/>
  <c r="G146" i="44"/>
  <c r="H146" i="44"/>
  <c r="I146" i="44"/>
  <c r="G147" i="44"/>
  <c r="H147" i="44"/>
  <c r="I147" i="44"/>
  <c r="G148" i="44"/>
  <c r="H148" i="44"/>
  <c r="I148" i="44"/>
  <c r="G149" i="44"/>
  <c r="H149" i="44"/>
  <c r="I149" i="44"/>
  <c r="G150" i="44"/>
  <c r="H150" i="44"/>
  <c r="I150" i="44"/>
  <c r="G151" i="44"/>
  <c r="H151" i="44"/>
  <c r="I151" i="44"/>
  <c r="G152" i="44"/>
  <c r="H152" i="44"/>
  <c r="I152" i="44"/>
  <c r="G153" i="44"/>
  <c r="H153" i="44"/>
  <c r="I153" i="44"/>
  <c r="G154" i="44"/>
  <c r="H154" i="44"/>
  <c r="I154" i="44"/>
  <c r="G155" i="44"/>
  <c r="H155" i="44"/>
  <c r="I155" i="44"/>
  <c r="G156" i="44"/>
  <c r="H156" i="44"/>
  <c r="I156" i="44"/>
  <c r="H4" i="44"/>
  <c r="I4" i="44"/>
  <c r="G4" i="44"/>
  <c r="F138" i="44"/>
  <c r="F139" i="44"/>
  <c r="F140" i="44"/>
  <c r="F141" i="44"/>
  <c r="F142" i="44"/>
  <c r="F143" i="44"/>
  <c r="F144" i="44"/>
  <c r="F145" i="44"/>
  <c r="F146" i="44"/>
  <c r="F147" i="44"/>
  <c r="F148" i="44"/>
  <c r="F149" i="44"/>
  <c r="F150" i="44"/>
  <c r="F151" i="44"/>
  <c r="F152" i="44"/>
  <c r="F153" i="44"/>
  <c r="F154" i="44"/>
  <c r="F155" i="44"/>
  <c r="F156" i="44"/>
  <c r="F5" i="44"/>
  <c r="F6" i="44"/>
  <c r="F7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F42" i="44"/>
  <c r="F43" i="44"/>
  <c r="F44" i="44"/>
  <c r="F45" i="44"/>
  <c r="F46" i="44"/>
  <c r="F47" i="44"/>
  <c r="F48" i="44"/>
  <c r="F49" i="44"/>
  <c r="F50" i="44"/>
  <c r="F51" i="44"/>
  <c r="F52" i="44"/>
  <c r="F53" i="44"/>
  <c r="F54" i="44"/>
  <c r="F55" i="44"/>
  <c r="F56" i="44"/>
  <c r="F57" i="44"/>
  <c r="F58" i="44"/>
  <c r="F59" i="44"/>
  <c r="F60" i="44"/>
  <c r="F61" i="44"/>
  <c r="F62" i="44"/>
  <c r="F63" i="44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94" i="44"/>
  <c r="F95" i="44"/>
  <c r="F96" i="44"/>
  <c r="F97" i="44"/>
  <c r="F98" i="44"/>
  <c r="F99" i="44"/>
  <c r="F100" i="44"/>
  <c r="F101" i="44"/>
  <c r="F102" i="44"/>
  <c r="F103" i="44"/>
  <c r="F104" i="44"/>
  <c r="F105" i="44"/>
  <c r="F106" i="44"/>
  <c r="F107" i="44"/>
  <c r="F108" i="44"/>
  <c r="F109" i="44"/>
  <c r="F110" i="44"/>
  <c r="F111" i="44"/>
  <c r="F112" i="44"/>
  <c r="F113" i="44"/>
  <c r="F114" i="44"/>
  <c r="F115" i="44"/>
  <c r="F116" i="44"/>
  <c r="F117" i="44"/>
  <c r="F118" i="44"/>
  <c r="F119" i="44"/>
  <c r="F120" i="44"/>
  <c r="F121" i="44"/>
  <c r="F122" i="44"/>
  <c r="F123" i="44"/>
  <c r="F124" i="44"/>
  <c r="F125" i="44"/>
  <c r="F126" i="44"/>
  <c r="F127" i="44"/>
  <c r="F128" i="44"/>
  <c r="F129" i="44"/>
  <c r="F130" i="44"/>
  <c r="F131" i="44"/>
  <c r="F132" i="44"/>
  <c r="F133" i="44"/>
  <c r="F134" i="44"/>
  <c r="F135" i="44"/>
  <c r="F136" i="44"/>
  <c r="F137" i="44"/>
  <c r="F4" i="44"/>
  <c r="D5" i="44"/>
  <c r="E5" i="44"/>
  <c r="D6" i="44"/>
  <c r="E6" i="44"/>
  <c r="D7" i="44"/>
  <c r="E7" i="44"/>
  <c r="D8" i="44"/>
  <c r="E8" i="44"/>
  <c r="D9" i="44"/>
  <c r="E9" i="44"/>
  <c r="D10" i="44"/>
  <c r="E10" i="44"/>
  <c r="D11" i="44"/>
  <c r="E11" i="44"/>
  <c r="D12" i="44"/>
  <c r="E12" i="44"/>
  <c r="D13" i="44"/>
  <c r="E13" i="44"/>
  <c r="D14" i="44"/>
  <c r="E14" i="44"/>
  <c r="D15" i="44"/>
  <c r="E15" i="44"/>
  <c r="D16" i="44"/>
  <c r="E16" i="44"/>
  <c r="D17" i="44"/>
  <c r="E17" i="44"/>
  <c r="D18" i="44"/>
  <c r="E18" i="44"/>
  <c r="D19" i="44"/>
  <c r="E19" i="44"/>
  <c r="D20" i="44"/>
  <c r="E20" i="44"/>
  <c r="D21" i="44"/>
  <c r="E21" i="44"/>
  <c r="D22" i="44"/>
  <c r="E22" i="44"/>
  <c r="D23" i="44"/>
  <c r="E23" i="44"/>
  <c r="D24" i="44"/>
  <c r="E24" i="44"/>
  <c r="D25" i="44"/>
  <c r="E25" i="44"/>
  <c r="D26" i="44"/>
  <c r="E26" i="44"/>
  <c r="D27" i="44"/>
  <c r="E27" i="44"/>
  <c r="D28" i="44"/>
  <c r="E28" i="44"/>
  <c r="D29" i="44"/>
  <c r="E29" i="44"/>
  <c r="D30" i="44"/>
  <c r="E30" i="44"/>
  <c r="D31" i="44"/>
  <c r="E31" i="44"/>
  <c r="D32" i="44"/>
  <c r="E32" i="44"/>
  <c r="D33" i="44"/>
  <c r="E33" i="44"/>
  <c r="D34" i="44"/>
  <c r="E34" i="44"/>
  <c r="D35" i="44"/>
  <c r="E35" i="44"/>
  <c r="D36" i="44"/>
  <c r="E36" i="44"/>
  <c r="D37" i="44"/>
  <c r="E37" i="44"/>
  <c r="D38" i="44"/>
  <c r="E38" i="44"/>
  <c r="D39" i="44"/>
  <c r="E39" i="44"/>
  <c r="D40" i="44"/>
  <c r="E40" i="44"/>
  <c r="D41" i="44"/>
  <c r="E41" i="44"/>
  <c r="D42" i="44"/>
  <c r="E42" i="44"/>
  <c r="D43" i="44"/>
  <c r="E43" i="44"/>
  <c r="D44" i="44"/>
  <c r="E44" i="44"/>
  <c r="D45" i="44"/>
  <c r="E45" i="44"/>
  <c r="D46" i="44"/>
  <c r="E46" i="44"/>
  <c r="D47" i="44"/>
  <c r="E47" i="44"/>
  <c r="D48" i="44"/>
  <c r="E48" i="44"/>
  <c r="D49" i="44"/>
  <c r="E49" i="44"/>
  <c r="D50" i="44"/>
  <c r="E50" i="44"/>
  <c r="D51" i="44"/>
  <c r="E51" i="44"/>
  <c r="D52" i="44"/>
  <c r="E52" i="44"/>
  <c r="D53" i="44"/>
  <c r="E53" i="44"/>
  <c r="D54" i="44"/>
  <c r="E54" i="44"/>
  <c r="D55" i="44"/>
  <c r="E55" i="44"/>
  <c r="D56" i="44"/>
  <c r="E56" i="44"/>
  <c r="D57" i="44"/>
  <c r="E57" i="44"/>
  <c r="D58" i="44"/>
  <c r="E58" i="44"/>
  <c r="D59" i="44"/>
  <c r="E59" i="44"/>
  <c r="D60" i="44"/>
  <c r="E60" i="44"/>
  <c r="D61" i="44"/>
  <c r="E61" i="44"/>
  <c r="D62" i="44"/>
  <c r="E62" i="44"/>
  <c r="D63" i="44"/>
  <c r="E63" i="44"/>
  <c r="D64" i="44"/>
  <c r="E64" i="44"/>
  <c r="D65" i="44"/>
  <c r="E65" i="44"/>
  <c r="D66" i="44"/>
  <c r="E66" i="44"/>
  <c r="D67" i="44"/>
  <c r="E67" i="44"/>
  <c r="D68" i="44"/>
  <c r="E68" i="44"/>
  <c r="D69" i="44"/>
  <c r="E69" i="44"/>
  <c r="D70" i="44"/>
  <c r="E70" i="44"/>
  <c r="D71" i="44"/>
  <c r="E71" i="44"/>
  <c r="D72" i="44"/>
  <c r="E72" i="44"/>
  <c r="D73" i="44"/>
  <c r="E73" i="44"/>
  <c r="D74" i="44"/>
  <c r="E74" i="44"/>
  <c r="D75" i="44"/>
  <c r="E75" i="44"/>
  <c r="D76" i="44"/>
  <c r="E76" i="44"/>
  <c r="D77" i="44"/>
  <c r="E77" i="44"/>
  <c r="D78" i="44"/>
  <c r="E78" i="44"/>
  <c r="D79" i="44"/>
  <c r="E79" i="44"/>
  <c r="D80" i="44"/>
  <c r="E80" i="44"/>
  <c r="D81" i="44"/>
  <c r="E81" i="44"/>
  <c r="D82" i="44"/>
  <c r="E82" i="44"/>
  <c r="D83" i="44"/>
  <c r="E83" i="44"/>
  <c r="D84" i="44"/>
  <c r="E84" i="44"/>
  <c r="D85" i="44"/>
  <c r="E85" i="44"/>
  <c r="D86" i="44"/>
  <c r="E86" i="44"/>
  <c r="D87" i="44"/>
  <c r="E87" i="44"/>
  <c r="D88" i="44"/>
  <c r="E88" i="44"/>
  <c r="D89" i="44"/>
  <c r="E89" i="44"/>
  <c r="D90" i="44"/>
  <c r="E90" i="44"/>
  <c r="D91" i="44"/>
  <c r="E91" i="44"/>
  <c r="D92" i="44"/>
  <c r="E92" i="44"/>
  <c r="D93" i="44"/>
  <c r="E93" i="44"/>
  <c r="D94" i="44"/>
  <c r="E94" i="44"/>
  <c r="D95" i="44"/>
  <c r="E95" i="44"/>
  <c r="D96" i="44"/>
  <c r="E96" i="44"/>
  <c r="D97" i="44"/>
  <c r="E97" i="44"/>
  <c r="D98" i="44"/>
  <c r="E98" i="44"/>
  <c r="D99" i="44"/>
  <c r="E99" i="44"/>
  <c r="D100" i="44"/>
  <c r="E100" i="44"/>
  <c r="D101" i="44"/>
  <c r="E101" i="44"/>
  <c r="D102" i="44"/>
  <c r="E102" i="44"/>
  <c r="D103" i="44"/>
  <c r="E103" i="44"/>
  <c r="D104" i="44"/>
  <c r="E104" i="44"/>
  <c r="D105" i="44"/>
  <c r="E105" i="44"/>
  <c r="D106" i="44"/>
  <c r="E106" i="44"/>
  <c r="D107" i="44"/>
  <c r="E107" i="44"/>
  <c r="D108" i="44"/>
  <c r="E108" i="44"/>
  <c r="D109" i="44"/>
  <c r="E109" i="44"/>
  <c r="D110" i="44"/>
  <c r="E110" i="44"/>
  <c r="D111" i="44"/>
  <c r="E111" i="44"/>
  <c r="D112" i="44"/>
  <c r="E112" i="44"/>
  <c r="D113" i="44"/>
  <c r="E113" i="44"/>
  <c r="D114" i="44"/>
  <c r="E114" i="44"/>
  <c r="D115" i="44"/>
  <c r="E115" i="44"/>
  <c r="D116" i="44"/>
  <c r="E116" i="44"/>
  <c r="D117" i="44"/>
  <c r="E117" i="44"/>
  <c r="D118" i="44"/>
  <c r="E118" i="44"/>
  <c r="D119" i="44"/>
  <c r="E119" i="44"/>
  <c r="D120" i="44"/>
  <c r="E120" i="44"/>
  <c r="D121" i="44"/>
  <c r="E121" i="44"/>
  <c r="D122" i="44"/>
  <c r="E122" i="44"/>
  <c r="D123" i="44"/>
  <c r="E123" i="44"/>
  <c r="D124" i="44"/>
  <c r="E124" i="44"/>
  <c r="D125" i="44"/>
  <c r="E125" i="44"/>
  <c r="D126" i="44"/>
  <c r="E126" i="44"/>
  <c r="D127" i="44"/>
  <c r="E127" i="44"/>
  <c r="D128" i="44"/>
  <c r="E128" i="44"/>
  <c r="D129" i="44"/>
  <c r="E129" i="44"/>
  <c r="D130" i="44"/>
  <c r="E130" i="44"/>
  <c r="D131" i="44"/>
  <c r="E131" i="44"/>
  <c r="D132" i="44"/>
  <c r="E132" i="44"/>
  <c r="D133" i="44"/>
  <c r="E133" i="44"/>
  <c r="D134" i="44"/>
  <c r="E134" i="44"/>
  <c r="D135" i="44"/>
  <c r="E135" i="44"/>
  <c r="D136" i="44"/>
  <c r="E136" i="44"/>
  <c r="D137" i="44"/>
  <c r="E137" i="44"/>
  <c r="D138" i="44"/>
  <c r="E138" i="44"/>
  <c r="D139" i="44"/>
  <c r="E139" i="44"/>
  <c r="D140" i="44"/>
  <c r="E140" i="44"/>
  <c r="D141" i="44"/>
  <c r="E141" i="44"/>
  <c r="D142" i="44"/>
  <c r="E142" i="44"/>
  <c r="D143" i="44"/>
  <c r="E143" i="44"/>
  <c r="D144" i="44"/>
  <c r="E144" i="44"/>
  <c r="D145" i="44"/>
  <c r="E145" i="44"/>
  <c r="D146" i="44"/>
  <c r="E146" i="44"/>
  <c r="D147" i="44"/>
  <c r="E147" i="44"/>
  <c r="D148" i="44"/>
  <c r="E148" i="44"/>
  <c r="D149" i="44"/>
  <c r="E149" i="44"/>
  <c r="D150" i="44"/>
  <c r="E150" i="44"/>
  <c r="D151" i="44"/>
  <c r="E151" i="44"/>
  <c r="D152" i="44"/>
  <c r="E152" i="44"/>
  <c r="D153" i="44"/>
  <c r="E153" i="44"/>
  <c r="D154" i="44"/>
  <c r="E154" i="44"/>
  <c r="D155" i="44"/>
  <c r="E155" i="44"/>
  <c r="D156" i="44"/>
  <c r="E156" i="44"/>
  <c r="E4" i="44"/>
  <c r="D4" i="44"/>
  <c r="C137" i="44"/>
  <c r="C138" i="44"/>
  <c r="C139" i="44"/>
  <c r="C140" i="44"/>
  <c r="C141" i="44"/>
  <c r="C142" i="44"/>
  <c r="C143" i="44"/>
  <c r="C144" i="44"/>
  <c r="C145" i="44"/>
  <c r="C146" i="44"/>
  <c r="C147" i="44"/>
  <c r="C148" i="44"/>
  <c r="C149" i="44"/>
  <c r="C150" i="44"/>
  <c r="C151" i="44"/>
  <c r="C152" i="44"/>
  <c r="C153" i="44"/>
  <c r="C154" i="44"/>
  <c r="C155" i="44"/>
  <c r="C156" i="44"/>
  <c r="C5" i="44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C105" i="44"/>
  <c r="C106" i="44"/>
  <c r="C107" i="44"/>
  <c r="C108" i="44"/>
  <c r="C109" i="44"/>
  <c r="C110" i="44"/>
  <c r="C111" i="44"/>
  <c r="C112" i="44"/>
  <c r="C113" i="44"/>
  <c r="C114" i="44"/>
  <c r="C115" i="44"/>
  <c r="C116" i="44"/>
  <c r="C117" i="44"/>
  <c r="C118" i="44"/>
  <c r="C119" i="44"/>
  <c r="C120" i="44"/>
  <c r="C121" i="44"/>
  <c r="C122" i="44"/>
  <c r="C123" i="44"/>
  <c r="C124" i="44"/>
  <c r="C125" i="44"/>
  <c r="C126" i="44"/>
  <c r="C127" i="44"/>
  <c r="C128" i="44"/>
  <c r="C129" i="44"/>
  <c r="C130" i="44"/>
  <c r="C131" i="44"/>
  <c r="C132" i="44"/>
  <c r="C133" i="44"/>
  <c r="C134" i="44"/>
  <c r="C135" i="44"/>
  <c r="C136" i="44"/>
  <c r="C4" i="44"/>
  <c r="B137" i="44"/>
  <c r="B138" i="44"/>
  <c r="B139" i="44"/>
  <c r="B140" i="44"/>
  <c r="B141" i="44"/>
  <c r="B142" i="44"/>
  <c r="B143" i="44"/>
  <c r="B144" i="44"/>
  <c r="B145" i="44"/>
  <c r="B146" i="44"/>
  <c r="B147" i="44"/>
  <c r="B148" i="44"/>
  <c r="B149" i="44"/>
  <c r="B150" i="44"/>
  <c r="B151" i="44"/>
  <c r="B152" i="44"/>
  <c r="B153" i="44"/>
  <c r="B154" i="44"/>
  <c r="B155" i="44"/>
  <c r="B156" i="44"/>
  <c r="B5" i="44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B112" i="44"/>
  <c r="B113" i="44"/>
  <c r="B114" i="44"/>
  <c r="B115" i="44"/>
  <c r="B116" i="44"/>
  <c r="B117" i="44"/>
  <c r="B118" i="44"/>
  <c r="B119" i="44"/>
  <c r="B120" i="44"/>
  <c r="B121" i="44"/>
  <c r="B122" i="44"/>
  <c r="B123" i="44"/>
  <c r="B124" i="44"/>
  <c r="B125" i="44"/>
  <c r="B126" i="44"/>
  <c r="B127" i="44"/>
  <c r="B128" i="44"/>
  <c r="B129" i="44"/>
  <c r="B130" i="44"/>
  <c r="B131" i="44"/>
  <c r="B132" i="44"/>
  <c r="B133" i="44"/>
  <c r="B134" i="44"/>
  <c r="B135" i="44"/>
  <c r="B136" i="44"/>
  <c r="B4" i="44"/>
  <c r="A151" i="44"/>
  <c r="A152" i="44"/>
  <c r="A153" i="44"/>
  <c r="A154" i="44"/>
  <c r="A155" i="44"/>
  <c r="A156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4" i="44"/>
  <c r="V137" i="43"/>
  <c r="W137" i="43"/>
  <c r="X137" i="43"/>
  <c r="Y137" i="43"/>
  <c r="V138" i="43"/>
  <c r="W138" i="43"/>
  <c r="X138" i="43"/>
  <c r="Y138" i="43"/>
  <c r="V139" i="43"/>
  <c r="W139" i="43"/>
  <c r="X139" i="43"/>
  <c r="Y139" i="43"/>
  <c r="V140" i="43"/>
  <c r="W140" i="43"/>
  <c r="X140" i="43"/>
  <c r="Y140" i="43"/>
  <c r="V141" i="43"/>
  <c r="W141" i="43"/>
  <c r="X141" i="43"/>
  <c r="Y141" i="43"/>
  <c r="V142" i="43"/>
  <c r="W142" i="43"/>
  <c r="X142" i="43"/>
  <c r="Y142" i="43"/>
  <c r="V143" i="43"/>
  <c r="W143" i="43"/>
  <c r="X143" i="43"/>
  <c r="Y143" i="43"/>
  <c r="V144" i="43"/>
  <c r="W144" i="43"/>
  <c r="X144" i="43"/>
  <c r="Y144" i="43"/>
  <c r="V145" i="43"/>
  <c r="W145" i="43"/>
  <c r="X145" i="43"/>
  <c r="Y145" i="43"/>
  <c r="V146" i="43"/>
  <c r="W146" i="43"/>
  <c r="X146" i="43"/>
  <c r="Y146" i="43"/>
  <c r="V147" i="43"/>
  <c r="W147" i="43"/>
  <c r="X147" i="43"/>
  <c r="Y147" i="43"/>
  <c r="V148" i="43"/>
  <c r="W148" i="43"/>
  <c r="X148" i="43"/>
  <c r="Y148" i="43"/>
  <c r="V149" i="43"/>
  <c r="W149" i="43"/>
  <c r="X149" i="43"/>
  <c r="Y149" i="43"/>
  <c r="V150" i="43"/>
  <c r="W150" i="43"/>
  <c r="X150" i="43"/>
  <c r="Y150" i="43"/>
  <c r="V151" i="43"/>
  <c r="W151" i="43"/>
  <c r="X151" i="43"/>
  <c r="Y151" i="43"/>
  <c r="V152" i="43"/>
  <c r="W152" i="43"/>
  <c r="X152" i="43"/>
  <c r="Y152" i="43"/>
  <c r="V153" i="43"/>
  <c r="W153" i="43"/>
  <c r="X153" i="43"/>
  <c r="Y153" i="43"/>
  <c r="V154" i="43"/>
  <c r="W154" i="43"/>
  <c r="X154" i="43"/>
  <c r="Y154" i="43"/>
  <c r="V155" i="43"/>
  <c r="W155" i="43"/>
  <c r="X155" i="43"/>
  <c r="Y155" i="43"/>
  <c r="V156" i="43"/>
  <c r="W156" i="43"/>
  <c r="X156" i="43"/>
  <c r="Y156" i="43"/>
  <c r="W136" i="43"/>
  <c r="X136" i="43"/>
  <c r="Y136" i="43"/>
  <c r="R137" i="43"/>
  <c r="S137" i="43"/>
  <c r="T137" i="43"/>
  <c r="U137" i="43"/>
  <c r="R138" i="43"/>
  <c r="S138" i="43"/>
  <c r="T138" i="43"/>
  <c r="U138" i="43"/>
  <c r="R139" i="43"/>
  <c r="S139" i="43"/>
  <c r="T139" i="43"/>
  <c r="U139" i="43"/>
  <c r="R140" i="43"/>
  <c r="S140" i="43"/>
  <c r="T140" i="43"/>
  <c r="U140" i="43"/>
  <c r="R141" i="43"/>
  <c r="S141" i="43"/>
  <c r="T141" i="43"/>
  <c r="U141" i="43"/>
  <c r="R142" i="43"/>
  <c r="S142" i="43"/>
  <c r="T142" i="43"/>
  <c r="U142" i="43"/>
  <c r="R143" i="43"/>
  <c r="S143" i="43"/>
  <c r="T143" i="43"/>
  <c r="U143" i="43"/>
  <c r="R144" i="43"/>
  <c r="S144" i="43"/>
  <c r="T144" i="43"/>
  <c r="U144" i="43"/>
  <c r="R145" i="43"/>
  <c r="S145" i="43"/>
  <c r="T145" i="43"/>
  <c r="U145" i="43"/>
  <c r="R146" i="43"/>
  <c r="S146" i="43"/>
  <c r="T146" i="43"/>
  <c r="U146" i="43"/>
  <c r="R147" i="43"/>
  <c r="S147" i="43"/>
  <c r="T147" i="43"/>
  <c r="U147" i="43"/>
  <c r="R148" i="43"/>
  <c r="S148" i="43"/>
  <c r="T148" i="43"/>
  <c r="U148" i="43"/>
  <c r="R149" i="43"/>
  <c r="S149" i="43"/>
  <c r="T149" i="43"/>
  <c r="U149" i="43"/>
  <c r="R150" i="43"/>
  <c r="S150" i="43"/>
  <c r="T150" i="43"/>
  <c r="U150" i="43"/>
  <c r="R151" i="43"/>
  <c r="S151" i="43"/>
  <c r="T151" i="43"/>
  <c r="U151" i="43"/>
  <c r="R152" i="43"/>
  <c r="S152" i="43"/>
  <c r="T152" i="43"/>
  <c r="U152" i="43"/>
  <c r="R153" i="43"/>
  <c r="S153" i="43"/>
  <c r="T153" i="43"/>
  <c r="U153" i="43"/>
  <c r="R154" i="43"/>
  <c r="S154" i="43"/>
  <c r="T154" i="43"/>
  <c r="U154" i="43"/>
  <c r="R155" i="43"/>
  <c r="S155" i="43"/>
  <c r="T155" i="43"/>
  <c r="U155" i="43"/>
  <c r="R156" i="43"/>
  <c r="S156" i="43"/>
  <c r="T156" i="43"/>
  <c r="U156" i="43"/>
  <c r="S136" i="43"/>
  <c r="T136" i="43"/>
  <c r="U136" i="43"/>
  <c r="N137" i="43"/>
  <c r="O137" i="43"/>
  <c r="P137" i="43"/>
  <c r="Q137" i="43"/>
  <c r="N138" i="43"/>
  <c r="O138" i="43"/>
  <c r="P138" i="43"/>
  <c r="Q138" i="43"/>
  <c r="N139" i="43"/>
  <c r="O139" i="43"/>
  <c r="P139" i="43"/>
  <c r="Q139" i="43"/>
  <c r="N140" i="43"/>
  <c r="O140" i="43"/>
  <c r="P140" i="43"/>
  <c r="Q140" i="43"/>
  <c r="N141" i="43"/>
  <c r="O141" i="43"/>
  <c r="P141" i="43"/>
  <c r="Q141" i="43"/>
  <c r="N142" i="43"/>
  <c r="O142" i="43"/>
  <c r="P142" i="43"/>
  <c r="Q142" i="43"/>
  <c r="N143" i="43"/>
  <c r="O143" i="43"/>
  <c r="P143" i="43"/>
  <c r="Q143" i="43"/>
  <c r="N144" i="43"/>
  <c r="O144" i="43"/>
  <c r="P144" i="43"/>
  <c r="Q144" i="43"/>
  <c r="N145" i="43"/>
  <c r="O145" i="43"/>
  <c r="P145" i="43"/>
  <c r="Q145" i="43"/>
  <c r="N146" i="43"/>
  <c r="O146" i="43"/>
  <c r="P146" i="43"/>
  <c r="Q146" i="43"/>
  <c r="N147" i="43"/>
  <c r="O147" i="43"/>
  <c r="P147" i="43"/>
  <c r="Q147" i="43"/>
  <c r="N148" i="43"/>
  <c r="O148" i="43"/>
  <c r="P148" i="43"/>
  <c r="Q148" i="43"/>
  <c r="N149" i="43"/>
  <c r="O149" i="43"/>
  <c r="P149" i="43"/>
  <c r="Q149" i="43"/>
  <c r="N150" i="43"/>
  <c r="O150" i="43"/>
  <c r="P150" i="43"/>
  <c r="Q150" i="43"/>
  <c r="N151" i="43"/>
  <c r="O151" i="43"/>
  <c r="P151" i="43"/>
  <c r="Q151" i="43"/>
  <c r="N152" i="43"/>
  <c r="O152" i="43"/>
  <c r="P152" i="43"/>
  <c r="Q152" i="43"/>
  <c r="N153" i="43"/>
  <c r="O153" i="43"/>
  <c r="P153" i="43"/>
  <c r="Q153" i="43"/>
  <c r="N154" i="43"/>
  <c r="O154" i="43"/>
  <c r="P154" i="43"/>
  <c r="Q154" i="43"/>
  <c r="N155" i="43"/>
  <c r="O155" i="43"/>
  <c r="P155" i="43"/>
  <c r="Q155" i="43"/>
  <c r="N156" i="43"/>
  <c r="O156" i="43"/>
  <c r="P156" i="43"/>
  <c r="Q156" i="43"/>
  <c r="O136" i="43"/>
  <c r="P136" i="43"/>
  <c r="Q136" i="43"/>
  <c r="M157" i="43"/>
  <c r="L157" i="43"/>
  <c r="K157" i="43"/>
  <c r="J157" i="43"/>
  <c r="I157" i="43"/>
  <c r="H157" i="43"/>
  <c r="G157" i="43"/>
  <c r="F157" i="43"/>
  <c r="E157" i="43"/>
  <c r="D157" i="43"/>
  <c r="C157" i="43"/>
  <c r="B157" i="43"/>
  <c r="J168" i="48" l="1"/>
  <c r="J10" i="6" s="1"/>
  <c r="F168" i="48"/>
  <c r="F10" i="6" s="1"/>
  <c r="K10" i="6"/>
  <c r="L10" i="6"/>
  <c r="M10" i="6"/>
  <c r="H10" i="6"/>
  <c r="I10" i="6"/>
  <c r="G10" i="6"/>
  <c r="C10" i="6"/>
  <c r="D10" i="6"/>
  <c r="E10" i="6"/>
  <c r="B10" i="6"/>
  <c r="L168" i="48" l="1"/>
  <c r="M168" i="48"/>
  <c r="K168" i="48"/>
  <c r="H168" i="48"/>
  <c r="I168" i="48"/>
  <c r="G168" i="48"/>
  <c r="D168" i="48"/>
  <c r="E168" i="48"/>
  <c r="C168" i="48"/>
  <c r="K5" i="48"/>
  <c r="L5" i="48"/>
  <c r="M5" i="48"/>
  <c r="K6" i="48"/>
  <c r="L6" i="48"/>
  <c r="M6" i="48"/>
  <c r="K7" i="48"/>
  <c r="L7" i="48"/>
  <c r="M7" i="48"/>
  <c r="K8" i="48"/>
  <c r="L8" i="48"/>
  <c r="M8" i="48"/>
  <c r="K9" i="48"/>
  <c r="L9" i="48"/>
  <c r="M9" i="48"/>
  <c r="K10" i="48"/>
  <c r="L10" i="48"/>
  <c r="M10" i="48"/>
  <c r="K11" i="48"/>
  <c r="L11" i="48"/>
  <c r="M11" i="48"/>
  <c r="K12" i="48"/>
  <c r="L12" i="48"/>
  <c r="M12" i="48"/>
  <c r="K13" i="48"/>
  <c r="L13" i="48"/>
  <c r="M13" i="48"/>
  <c r="K14" i="48"/>
  <c r="L14" i="48"/>
  <c r="M14" i="48"/>
  <c r="K15" i="48"/>
  <c r="L15" i="48"/>
  <c r="M15" i="48"/>
  <c r="K16" i="48"/>
  <c r="L16" i="48"/>
  <c r="M16" i="48"/>
  <c r="K17" i="48"/>
  <c r="L17" i="48"/>
  <c r="M17" i="48"/>
  <c r="K18" i="48"/>
  <c r="L18" i="48"/>
  <c r="M18" i="48"/>
  <c r="K19" i="48"/>
  <c r="L19" i="48"/>
  <c r="M19" i="48"/>
  <c r="K20" i="48"/>
  <c r="L20" i="48"/>
  <c r="M20" i="48"/>
  <c r="K21" i="48"/>
  <c r="L21" i="48"/>
  <c r="M21" i="48"/>
  <c r="K22" i="48"/>
  <c r="L22" i="48"/>
  <c r="M22" i="48"/>
  <c r="K23" i="48"/>
  <c r="L23" i="48"/>
  <c r="M23" i="48"/>
  <c r="K24" i="48"/>
  <c r="L24" i="48"/>
  <c r="M24" i="48"/>
  <c r="K25" i="48"/>
  <c r="L25" i="48"/>
  <c r="M25" i="48"/>
  <c r="K26" i="48"/>
  <c r="L26" i="48"/>
  <c r="M26" i="48"/>
  <c r="K27" i="48"/>
  <c r="L27" i="48"/>
  <c r="M27" i="48"/>
  <c r="K28" i="48"/>
  <c r="L28" i="48"/>
  <c r="M28" i="48"/>
  <c r="K29" i="48"/>
  <c r="L29" i="48"/>
  <c r="M29" i="48"/>
  <c r="K30" i="48"/>
  <c r="L30" i="48"/>
  <c r="M30" i="48"/>
  <c r="K31" i="48"/>
  <c r="L31" i="48"/>
  <c r="M31" i="48"/>
  <c r="K32" i="48"/>
  <c r="L32" i="48"/>
  <c r="M32" i="48"/>
  <c r="K33" i="48"/>
  <c r="L33" i="48"/>
  <c r="M33" i="48"/>
  <c r="K34" i="48"/>
  <c r="L34" i="48"/>
  <c r="M34" i="48"/>
  <c r="K35" i="48"/>
  <c r="L35" i="48"/>
  <c r="M35" i="48"/>
  <c r="K36" i="48"/>
  <c r="L36" i="48"/>
  <c r="M36" i="48"/>
  <c r="K37" i="48"/>
  <c r="L37" i="48"/>
  <c r="M37" i="48"/>
  <c r="K38" i="48"/>
  <c r="L38" i="48"/>
  <c r="M38" i="48"/>
  <c r="K39" i="48"/>
  <c r="L39" i="48"/>
  <c r="M39" i="48"/>
  <c r="K40" i="48"/>
  <c r="L40" i="48"/>
  <c r="M40" i="48"/>
  <c r="K41" i="48"/>
  <c r="L41" i="48"/>
  <c r="M41" i="48"/>
  <c r="K42" i="48"/>
  <c r="L42" i="48"/>
  <c r="M42" i="48"/>
  <c r="K43" i="48"/>
  <c r="L43" i="48"/>
  <c r="M43" i="48"/>
  <c r="K44" i="48"/>
  <c r="L44" i="48"/>
  <c r="M44" i="48"/>
  <c r="K45" i="48"/>
  <c r="L45" i="48"/>
  <c r="M45" i="48"/>
  <c r="K46" i="48"/>
  <c r="L46" i="48"/>
  <c r="M46" i="48"/>
  <c r="K47" i="48"/>
  <c r="L47" i="48"/>
  <c r="M47" i="48"/>
  <c r="K48" i="48"/>
  <c r="L48" i="48"/>
  <c r="M48" i="48"/>
  <c r="K49" i="48"/>
  <c r="L49" i="48"/>
  <c r="M49" i="48"/>
  <c r="K50" i="48"/>
  <c r="L50" i="48"/>
  <c r="M50" i="48"/>
  <c r="K51" i="48"/>
  <c r="L51" i="48"/>
  <c r="M51" i="48"/>
  <c r="K52" i="48"/>
  <c r="L52" i="48"/>
  <c r="M52" i="48"/>
  <c r="K53" i="48"/>
  <c r="L53" i="48"/>
  <c r="M53" i="48"/>
  <c r="K54" i="48"/>
  <c r="L54" i="48"/>
  <c r="M54" i="48"/>
  <c r="K55" i="48"/>
  <c r="L55" i="48"/>
  <c r="M55" i="48"/>
  <c r="K56" i="48"/>
  <c r="L56" i="48"/>
  <c r="M56" i="48"/>
  <c r="K57" i="48"/>
  <c r="L57" i="48"/>
  <c r="M57" i="48"/>
  <c r="K58" i="48"/>
  <c r="L58" i="48"/>
  <c r="M58" i="48"/>
  <c r="K59" i="48"/>
  <c r="L59" i="48"/>
  <c r="M59" i="48"/>
  <c r="K60" i="48"/>
  <c r="L60" i="48"/>
  <c r="M60" i="48"/>
  <c r="K61" i="48"/>
  <c r="L61" i="48"/>
  <c r="M61" i="48"/>
  <c r="K62" i="48"/>
  <c r="L62" i="48"/>
  <c r="M62" i="48"/>
  <c r="K63" i="48"/>
  <c r="L63" i="48"/>
  <c r="M63" i="48"/>
  <c r="K64" i="48"/>
  <c r="L64" i="48"/>
  <c r="M64" i="48"/>
  <c r="K65" i="48"/>
  <c r="L65" i="48"/>
  <c r="M65" i="48"/>
  <c r="K66" i="48"/>
  <c r="L66" i="48"/>
  <c r="M66" i="48"/>
  <c r="K67" i="48"/>
  <c r="L67" i="48"/>
  <c r="M67" i="48"/>
  <c r="K68" i="48"/>
  <c r="L68" i="48"/>
  <c r="M68" i="48"/>
  <c r="K69" i="48"/>
  <c r="L69" i="48"/>
  <c r="M69" i="48"/>
  <c r="K70" i="48"/>
  <c r="L70" i="48"/>
  <c r="M70" i="48"/>
  <c r="K71" i="48"/>
  <c r="L71" i="48"/>
  <c r="M71" i="48"/>
  <c r="K72" i="48"/>
  <c r="L72" i="48"/>
  <c r="M72" i="48"/>
  <c r="K73" i="48"/>
  <c r="L73" i="48"/>
  <c r="M73" i="48"/>
  <c r="K74" i="48"/>
  <c r="L74" i="48"/>
  <c r="M74" i="48"/>
  <c r="K75" i="48"/>
  <c r="L75" i="48"/>
  <c r="M75" i="48"/>
  <c r="K76" i="48"/>
  <c r="L76" i="48"/>
  <c r="M76" i="48"/>
  <c r="K77" i="48"/>
  <c r="L77" i="48"/>
  <c r="M77" i="48"/>
  <c r="K78" i="48"/>
  <c r="L78" i="48"/>
  <c r="M78" i="48"/>
  <c r="K79" i="48"/>
  <c r="L79" i="48"/>
  <c r="M79" i="48"/>
  <c r="K80" i="48"/>
  <c r="L80" i="48"/>
  <c r="M80" i="48"/>
  <c r="K81" i="48"/>
  <c r="L81" i="48"/>
  <c r="M81" i="48"/>
  <c r="K82" i="48"/>
  <c r="L82" i="48"/>
  <c r="M82" i="48"/>
  <c r="K83" i="48"/>
  <c r="L83" i="48"/>
  <c r="M83" i="48"/>
  <c r="K84" i="48"/>
  <c r="L84" i="48"/>
  <c r="M84" i="48"/>
  <c r="K85" i="48"/>
  <c r="L85" i="48"/>
  <c r="M85" i="48"/>
  <c r="K86" i="48"/>
  <c r="L86" i="48"/>
  <c r="M86" i="48"/>
  <c r="K87" i="48"/>
  <c r="L87" i="48"/>
  <c r="M87" i="48"/>
  <c r="K88" i="48"/>
  <c r="L88" i="48"/>
  <c r="M88" i="48"/>
  <c r="K89" i="48"/>
  <c r="L89" i="48"/>
  <c r="M89" i="48"/>
  <c r="K90" i="48"/>
  <c r="L90" i="48"/>
  <c r="M90" i="48"/>
  <c r="K91" i="48"/>
  <c r="L91" i="48"/>
  <c r="M91" i="48"/>
  <c r="K92" i="48"/>
  <c r="L92" i="48"/>
  <c r="M92" i="48"/>
  <c r="K93" i="48"/>
  <c r="L93" i="48"/>
  <c r="M93" i="48"/>
  <c r="K94" i="48"/>
  <c r="L94" i="48"/>
  <c r="M94" i="48"/>
  <c r="K95" i="48"/>
  <c r="L95" i="48"/>
  <c r="M95" i="48"/>
  <c r="K96" i="48"/>
  <c r="L96" i="48"/>
  <c r="M96" i="48"/>
  <c r="K97" i="48"/>
  <c r="L97" i="48"/>
  <c r="M97" i="48"/>
  <c r="K98" i="48"/>
  <c r="L98" i="48"/>
  <c r="M98" i="48"/>
  <c r="K99" i="48"/>
  <c r="L99" i="48"/>
  <c r="M99" i="48"/>
  <c r="K100" i="48"/>
  <c r="L100" i="48"/>
  <c r="M100" i="48"/>
  <c r="K101" i="48"/>
  <c r="L101" i="48"/>
  <c r="M101" i="48"/>
  <c r="K102" i="48"/>
  <c r="L102" i="48"/>
  <c r="M102" i="48"/>
  <c r="K103" i="48"/>
  <c r="L103" i="48"/>
  <c r="M103" i="48"/>
  <c r="K104" i="48"/>
  <c r="L104" i="48"/>
  <c r="M104" i="48"/>
  <c r="K105" i="48"/>
  <c r="L105" i="48"/>
  <c r="M105" i="48"/>
  <c r="K106" i="48"/>
  <c r="L106" i="48"/>
  <c r="M106" i="48"/>
  <c r="K107" i="48"/>
  <c r="L107" i="48"/>
  <c r="M107" i="48"/>
  <c r="K108" i="48"/>
  <c r="L108" i="48"/>
  <c r="M108" i="48"/>
  <c r="K109" i="48"/>
  <c r="L109" i="48"/>
  <c r="M109" i="48"/>
  <c r="K110" i="48"/>
  <c r="L110" i="48"/>
  <c r="M110" i="48"/>
  <c r="K111" i="48"/>
  <c r="L111" i="48"/>
  <c r="M111" i="48"/>
  <c r="K112" i="48"/>
  <c r="L112" i="48"/>
  <c r="M112" i="48"/>
  <c r="K113" i="48"/>
  <c r="L113" i="48"/>
  <c r="M113" i="48"/>
  <c r="K114" i="48"/>
  <c r="L114" i="48"/>
  <c r="M114" i="48"/>
  <c r="K115" i="48"/>
  <c r="L115" i="48"/>
  <c r="M115" i="48"/>
  <c r="K116" i="48"/>
  <c r="L116" i="48"/>
  <c r="M116" i="48"/>
  <c r="K117" i="48"/>
  <c r="L117" i="48"/>
  <c r="M117" i="48"/>
  <c r="K118" i="48"/>
  <c r="L118" i="48"/>
  <c r="M118" i="48"/>
  <c r="K119" i="48"/>
  <c r="L119" i="48"/>
  <c r="M119" i="48"/>
  <c r="K120" i="48"/>
  <c r="L120" i="48"/>
  <c r="M120" i="48"/>
  <c r="K121" i="48"/>
  <c r="L121" i="48"/>
  <c r="M121" i="48"/>
  <c r="K122" i="48"/>
  <c r="L122" i="48"/>
  <c r="M122" i="48"/>
  <c r="K123" i="48"/>
  <c r="L123" i="48"/>
  <c r="M123" i="48"/>
  <c r="K124" i="48"/>
  <c r="L124" i="48"/>
  <c r="M124" i="48"/>
  <c r="K125" i="48"/>
  <c r="L125" i="48"/>
  <c r="M125" i="48"/>
  <c r="K126" i="48"/>
  <c r="L126" i="48"/>
  <c r="M126" i="48"/>
  <c r="K127" i="48"/>
  <c r="L127" i="48"/>
  <c r="M127" i="48"/>
  <c r="K128" i="48"/>
  <c r="L128" i="48"/>
  <c r="M128" i="48"/>
  <c r="K129" i="48"/>
  <c r="L129" i="48"/>
  <c r="M129" i="48"/>
  <c r="K130" i="48"/>
  <c r="L130" i="48"/>
  <c r="M130" i="48"/>
  <c r="K131" i="48"/>
  <c r="L131" i="48"/>
  <c r="M131" i="48"/>
  <c r="K132" i="48"/>
  <c r="L132" i="48"/>
  <c r="M132" i="48"/>
  <c r="K133" i="48"/>
  <c r="L133" i="48"/>
  <c r="M133" i="48"/>
  <c r="K134" i="48"/>
  <c r="L134" i="48"/>
  <c r="M134" i="48"/>
  <c r="K135" i="48"/>
  <c r="L135" i="48"/>
  <c r="M135" i="48"/>
  <c r="K136" i="48"/>
  <c r="L136" i="48"/>
  <c r="M136" i="48"/>
  <c r="K137" i="48"/>
  <c r="L137" i="48"/>
  <c r="M137" i="48"/>
  <c r="K138" i="48"/>
  <c r="L138" i="48"/>
  <c r="M138" i="48"/>
  <c r="K139" i="48"/>
  <c r="L139" i="48"/>
  <c r="M139" i="48"/>
  <c r="K140" i="48"/>
  <c r="L140" i="48"/>
  <c r="M140" i="48"/>
  <c r="K141" i="48"/>
  <c r="L141" i="48"/>
  <c r="M141" i="48"/>
  <c r="K142" i="48"/>
  <c r="L142" i="48"/>
  <c r="M142" i="48"/>
  <c r="K143" i="48"/>
  <c r="L143" i="48"/>
  <c r="M143" i="48"/>
  <c r="K144" i="48"/>
  <c r="L144" i="48"/>
  <c r="M144" i="48"/>
  <c r="K145" i="48"/>
  <c r="L145" i="48"/>
  <c r="M145" i="48"/>
  <c r="K146" i="48"/>
  <c r="L146" i="48"/>
  <c r="M146" i="48"/>
  <c r="K147" i="48"/>
  <c r="L147" i="48"/>
  <c r="M147" i="48"/>
  <c r="K148" i="48"/>
  <c r="L148" i="48"/>
  <c r="M148" i="48"/>
  <c r="K149" i="48"/>
  <c r="L149" i="48"/>
  <c r="M149" i="48"/>
  <c r="K150" i="48"/>
  <c r="L150" i="48"/>
  <c r="M150" i="48"/>
  <c r="K151" i="48"/>
  <c r="L151" i="48"/>
  <c r="M151" i="48"/>
  <c r="K152" i="48"/>
  <c r="L152" i="48"/>
  <c r="M152" i="48"/>
  <c r="K153" i="48"/>
  <c r="L153" i="48"/>
  <c r="M153" i="48"/>
  <c r="K154" i="48"/>
  <c r="L154" i="48"/>
  <c r="M154" i="48"/>
  <c r="K155" i="48"/>
  <c r="L155" i="48"/>
  <c r="M155" i="48"/>
  <c r="K156" i="48"/>
  <c r="L156" i="48"/>
  <c r="M156" i="48"/>
  <c r="K157" i="48"/>
  <c r="L157" i="48"/>
  <c r="M157" i="48"/>
  <c r="K158" i="48"/>
  <c r="L158" i="48"/>
  <c r="M158" i="48"/>
  <c r="K159" i="48"/>
  <c r="L159" i="48"/>
  <c r="M159" i="48"/>
  <c r="K160" i="48"/>
  <c r="L160" i="48"/>
  <c r="M160" i="48"/>
  <c r="K161" i="48"/>
  <c r="L161" i="48"/>
  <c r="M161" i="48"/>
  <c r="K162" i="48"/>
  <c r="L162" i="48"/>
  <c r="M162" i="48"/>
  <c r="K163" i="48"/>
  <c r="L163" i="48"/>
  <c r="M163" i="48"/>
  <c r="K164" i="48"/>
  <c r="L164" i="48"/>
  <c r="M164" i="48"/>
  <c r="K165" i="48"/>
  <c r="L165" i="48"/>
  <c r="M165" i="48"/>
  <c r="K166" i="48"/>
  <c r="L166" i="48"/>
  <c r="M166" i="48"/>
  <c r="K167" i="48"/>
  <c r="L167" i="48"/>
  <c r="M167" i="48"/>
  <c r="M4" i="48"/>
  <c r="L4" i="48"/>
  <c r="K4" i="48"/>
  <c r="J138" i="48"/>
  <c r="J139" i="48"/>
  <c r="J140" i="48"/>
  <c r="J141" i="48"/>
  <c r="J142" i="48"/>
  <c r="J143" i="48"/>
  <c r="J144" i="48"/>
  <c r="J145" i="48"/>
  <c r="J146" i="48"/>
  <c r="J147" i="48"/>
  <c r="J148" i="48"/>
  <c r="J149" i="48"/>
  <c r="J150" i="48"/>
  <c r="J151" i="48"/>
  <c r="J152" i="48"/>
  <c r="J153" i="48"/>
  <c r="J154" i="48"/>
  <c r="J155" i="48"/>
  <c r="J156" i="48"/>
  <c r="J157" i="48"/>
  <c r="J158" i="48"/>
  <c r="J159" i="48"/>
  <c r="J160" i="48"/>
  <c r="J161" i="48"/>
  <c r="J162" i="48"/>
  <c r="J163" i="48"/>
  <c r="J164" i="48"/>
  <c r="J165" i="48"/>
  <c r="J166" i="48"/>
  <c r="J167" i="48"/>
  <c r="J5" i="48"/>
  <c r="J6" i="48"/>
  <c r="J7" i="48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44" i="48"/>
  <c r="J45" i="48"/>
  <c r="J46" i="48"/>
  <c r="J47" i="48"/>
  <c r="J48" i="48"/>
  <c r="J49" i="48"/>
  <c r="J50" i="48"/>
  <c r="J51" i="48"/>
  <c r="J52" i="48"/>
  <c r="J53" i="48"/>
  <c r="J54" i="48"/>
  <c r="J55" i="48"/>
  <c r="J56" i="48"/>
  <c r="J57" i="48"/>
  <c r="J58" i="48"/>
  <c r="J59" i="48"/>
  <c r="J60" i="48"/>
  <c r="J61" i="48"/>
  <c r="J62" i="48"/>
  <c r="J63" i="48"/>
  <c r="J64" i="48"/>
  <c r="J65" i="48"/>
  <c r="J66" i="48"/>
  <c r="J67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J95" i="48"/>
  <c r="J96" i="48"/>
  <c r="J97" i="48"/>
  <c r="J98" i="48"/>
  <c r="J99" i="48"/>
  <c r="J100" i="48"/>
  <c r="J101" i="48"/>
  <c r="J102" i="48"/>
  <c r="J103" i="48"/>
  <c r="J104" i="48"/>
  <c r="J105" i="48"/>
  <c r="J106" i="48"/>
  <c r="J107" i="48"/>
  <c r="J108" i="48"/>
  <c r="J109" i="48"/>
  <c r="J110" i="48"/>
  <c r="J111" i="48"/>
  <c r="J112" i="48"/>
  <c r="J113" i="48"/>
  <c r="J114" i="48"/>
  <c r="J115" i="48"/>
  <c r="J116" i="48"/>
  <c r="J117" i="48"/>
  <c r="J118" i="48"/>
  <c r="J119" i="48"/>
  <c r="J120" i="48"/>
  <c r="J121" i="48"/>
  <c r="J122" i="48"/>
  <c r="J123" i="48"/>
  <c r="J124" i="48"/>
  <c r="J125" i="48"/>
  <c r="J126" i="48"/>
  <c r="J127" i="48"/>
  <c r="J128" i="48"/>
  <c r="J129" i="48"/>
  <c r="J130" i="48"/>
  <c r="J131" i="48"/>
  <c r="J132" i="48"/>
  <c r="J133" i="48"/>
  <c r="J134" i="48"/>
  <c r="J135" i="48"/>
  <c r="J136" i="48"/>
  <c r="J137" i="48"/>
  <c r="J4" i="48"/>
  <c r="I138" i="48"/>
  <c r="I139" i="48"/>
  <c r="I140" i="48"/>
  <c r="I141" i="48"/>
  <c r="I142" i="48"/>
  <c r="I143" i="48"/>
  <c r="I144" i="48"/>
  <c r="I145" i="48"/>
  <c r="I146" i="48"/>
  <c r="I147" i="48"/>
  <c r="I148" i="48"/>
  <c r="I149" i="48"/>
  <c r="I150" i="48"/>
  <c r="I151" i="48"/>
  <c r="I152" i="48"/>
  <c r="I153" i="48"/>
  <c r="I154" i="48"/>
  <c r="I155" i="48"/>
  <c r="I156" i="48"/>
  <c r="I157" i="48"/>
  <c r="I158" i="48"/>
  <c r="I159" i="48"/>
  <c r="I160" i="48"/>
  <c r="I161" i="48"/>
  <c r="I162" i="48"/>
  <c r="I163" i="48"/>
  <c r="I164" i="48"/>
  <c r="I165" i="48"/>
  <c r="I166" i="48"/>
  <c r="I167" i="48"/>
  <c r="I5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I57" i="48"/>
  <c r="I58" i="48"/>
  <c r="I59" i="48"/>
  <c r="I60" i="48"/>
  <c r="I61" i="48"/>
  <c r="I62" i="48"/>
  <c r="I63" i="48"/>
  <c r="I64" i="48"/>
  <c r="I65" i="48"/>
  <c r="I66" i="48"/>
  <c r="I67" i="48"/>
  <c r="I68" i="48"/>
  <c r="I69" i="48"/>
  <c r="I70" i="48"/>
  <c r="I71" i="48"/>
  <c r="I72" i="48"/>
  <c r="I73" i="48"/>
  <c r="I74" i="48"/>
  <c r="I75" i="48"/>
  <c r="I76" i="48"/>
  <c r="I77" i="48"/>
  <c r="I78" i="48"/>
  <c r="I79" i="48"/>
  <c r="I80" i="48"/>
  <c r="I81" i="48"/>
  <c r="I82" i="48"/>
  <c r="I83" i="48"/>
  <c r="I84" i="48"/>
  <c r="I85" i="48"/>
  <c r="I86" i="48"/>
  <c r="I87" i="48"/>
  <c r="I88" i="48"/>
  <c r="I89" i="48"/>
  <c r="I90" i="48"/>
  <c r="I91" i="48"/>
  <c r="I92" i="48"/>
  <c r="I93" i="48"/>
  <c r="I94" i="48"/>
  <c r="I95" i="48"/>
  <c r="I96" i="48"/>
  <c r="I97" i="48"/>
  <c r="I98" i="48"/>
  <c r="I99" i="48"/>
  <c r="I100" i="48"/>
  <c r="I101" i="48"/>
  <c r="I102" i="48"/>
  <c r="I103" i="48"/>
  <c r="I104" i="48"/>
  <c r="I105" i="48"/>
  <c r="I106" i="48"/>
  <c r="I107" i="48"/>
  <c r="I108" i="48"/>
  <c r="I109" i="48"/>
  <c r="I110" i="48"/>
  <c r="I111" i="48"/>
  <c r="I112" i="48"/>
  <c r="I113" i="48"/>
  <c r="I114" i="48"/>
  <c r="I115" i="48"/>
  <c r="I116" i="48"/>
  <c r="I117" i="48"/>
  <c r="I118" i="48"/>
  <c r="I119" i="48"/>
  <c r="I120" i="48"/>
  <c r="I121" i="48"/>
  <c r="I122" i="48"/>
  <c r="I123" i="48"/>
  <c r="I124" i="48"/>
  <c r="I125" i="48"/>
  <c r="I126" i="48"/>
  <c r="I127" i="48"/>
  <c r="I128" i="48"/>
  <c r="I129" i="48"/>
  <c r="I130" i="48"/>
  <c r="I131" i="48"/>
  <c r="I132" i="48"/>
  <c r="I133" i="48"/>
  <c r="I134" i="48"/>
  <c r="I135" i="48"/>
  <c r="I136" i="48"/>
  <c r="I137" i="48"/>
  <c r="I4" i="48"/>
  <c r="H138" i="48"/>
  <c r="H139" i="48"/>
  <c r="H140" i="48"/>
  <c r="H141" i="48"/>
  <c r="H142" i="48"/>
  <c r="H143" i="48"/>
  <c r="H144" i="48"/>
  <c r="H145" i="48"/>
  <c r="H146" i="48"/>
  <c r="H147" i="48"/>
  <c r="H148" i="48"/>
  <c r="H149" i="48"/>
  <c r="H150" i="48"/>
  <c r="H151" i="48"/>
  <c r="H152" i="48"/>
  <c r="H153" i="48"/>
  <c r="H154" i="48"/>
  <c r="H155" i="48"/>
  <c r="H156" i="48"/>
  <c r="H157" i="48"/>
  <c r="H158" i="48"/>
  <c r="H159" i="48"/>
  <c r="H160" i="48"/>
  <c r="H161" i="48"/>
  <c r="H162" i="48"/>
  <c r="H163" i="48"/>
  <c r="H164" i="48"/>
  <c r="H165" i="48"/>
  <c r="H166" i="48"/>
  <c r="H167" i="48"/>
  <c r="H5" i="48"/>
  <c r="H6" i="48"/>
  <c r="H7" i="48"/>
  <c r="H8" i="48"/>
  <c r="H9" i="48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48" i="48"/>
  <c r="H49" i="48"/>
  <c r="H50" i="48"/>
  <c r="H51" i="48"/>
  <c r="H52" i="48"/>
  <c r="H53" i="48"/>
  <c r="H54" i="48"/>
  <c r="H55" i="48"/>
  <c r="H56" i="48"/>
  <c r="H57" i="48"/>
  <c r="H58" i="48"/>
  <c r="H59" i="48"/>
  <c r="H60" i="48"/>
  <c r="H61" i="48"/>
  <c r="H62" i="48"/>
  <c r="H63" i="48"/>
  <c r="H64" i="48"/>
  <c r="H65" i="48"/>
  <c r="H66" i="48"/>
  <c r="H67" i="48"/>
  <c r="H68" i="48"/>
  <c r="H69" i="48"/>
  <c r="H70" i="48"/>
  <c r="H71" i="48"/>
  <c r="H72" i="48"/>
  <c r="H73" i="48"/>
  <c r="H74" i="48"/>
  <c r="H75" i="48"/>
  <c r="H76" i="48"/>
  <c r="H77" i="48"/>
  <c r="H78" i="48"/>
  <c r="H79" i="48"/>
  <c r="H80" i="48"/>
  <c r="H81" i="48"/>
  <c r="H82" i="48"/>
  <c r="H83" i="48"/>
  <c r="H84" i="48"/>
  <c r="H85" i="48"/>
  <c r="H86" i="48"/>
  <c r="H87" i="48"/>
  <c r="H88" i="48"/>
  <c r="H89" i="48"/>
  <c r="H90" i="48"/>
  <c r="H91" i="48"/>
  <c r="H92" i="48"/>
  <c r="H93" i="48"/>
  <c r="H94" i="48"/>
  <c r="H95" i="48"/>
  <c r="H96" i="48"/>
  <c r="H97" i="48"/>
  <c r="H98" i="48"/>
  <c r="H99" i="48"/>
  <c r="H100" i="48"/>
  <c r="H101" i="48"/>
  <c r="H102" i="48"/>
  <c r="H103" i="48"/>
  <c r="H104" i="48"/>
  <c r="H105" i="48"/>
  <c r="H106" i="48"/>
  <c r="H107" i="48"/>
  <c r="H108" i="48"/>
  <c r="H109" i="48"/>
  <c r="H110" i="48"/>
  <c r="H111" i="48"/>
  <c r="H112" i="48"/>
  <c r="H113" i="48"/>
  <c r="H114" i="48"/>
  <c r="H115" i="48"/>
  <c r="H116" i="48"/>
  <c r="H117" i="48"/>
  <c r="H118" i="48"/>
  <c r="H119" i="48"/>
  <c r="H120" i="48"/>
  <c r="H121" i="48"/>
  <c r="H122" i="48"/>
  <c r="H123" i="48"/>
  <c r="H124" i="48"/>
  <c r="H125" i="48"/>
  <c r="H126" i="48"/>
  <c r="H127" i="48"/>
  <c r="H128" i="48"/>
  <c r="H129" i="48"/>
  <c r="H130" i="48"/>
  <c r="H131" i="48"/>
  <c r="H132" i="48"/>
  <c r="H133" i="48"/>
  <c r="H134" i="48"/>
  <c r="H135" i="48"/>
  <c r="H136" i="48"/>
  <c r="H137" i="48"/>
  <c r="H4" i="48"/>
  <c r="G138" i="48"/>
  <c r="G139" i="48"/>
  <c r="G140" i="48"/>
  <c r="G141" i="48"/>
  <c r="G142" i="48"/>
  <c r="G143" i="48"/>
  <c r="G144" i="48"/>
  <c r="G145" i="48"/>
  <c r="G146" i="48"/>
  <c r="G147" i="48"/>
  <c r="G148" i="48"/>
  <c r="G149" i="48"/>
  <c r="G150" i="48"/>
  <c r="G151" i="48"/>
  <c r="G152" i="48"/>
  <c r="G153" i="48"/>
  <c r="G154" i="48"/>
  <c r="G155" i="48"/>
  <c r="G156" i="48"/>
  <c r="G157" i="48"/>
  <c r="G158" i="48"/>
  <c r="G159" i="48"/>
  <c r="G160" i="48"/>
  <c r="G161" i="48"/>
  <c r="G162" i="48"/>
  <c r="G163" i="48"/>
  <c r="G164" i="48"/>
  <c r="G165" i="48"/>
  <c r="G166" i="48"/>
  <c r="G167" i="48"/>
  <c r="G5" i="48"/>
  <c r="G6" i="48"/>
  <c r="G7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7" i="48"/>
  <c r="G38" i="48"/>
  <c r="G39" i="48"/>
  <c r="G40" i="48"/>
  <c r="G41" i="48"/>
  <c r="G42" i="48"/>
  <c r="G43" i="48"/>
  <c r="G44" i="48"/>
  <c r="G45" i="48"/>
  <c r="G46" i="48"/>
  <c r="G47" i="48"/>
  <c r="G48" i="48"/>
  <c r="G49" i="48"/>
  <c r="G50" i="48"/>
  <c r="G51" i="48"/>
  <c r="G52" i="48"/>
  <c r="G53" i="48"/>
  <c r="G54" i="48"/>
  <c r="G55" i="48"/>
  <c r="G56" i="48"/>
  <c r="G57" i="48"/>
  <c r="G58" i="48"/>
  <c r="G59" i="48"/>
  <c r="G60" i="48"/>
  <c r="G61" i="48"/>
  <c r="G62" i="48"/>
  <c r="G63" i="48"/>
  <c r="G64" i="48"/>
  <c r="G65" i="48"/>
  <c r="G66" i="48"/>
  <c r="G67" i="48"/>
  <c r="G68" i="48"/>
  <c r="G69" i="48"/>
  <c r="G70" i="48"/>
  <c r="G71" i="48"/>
  <c r="G72" i="48"/>
  <c r="G73" i="48"/>
  <c r="G74" i="48"/>
  <c r="G75" i="48"/>
  <c r="G76" i="48"/>
  <c r="G77" i="48"/>
  <c r="G78" i="48"/>
  <c r="G79" i="48"/>
  <c r="G80" i="48"/>
  <c r="G81" i="48"/>
  <c r="G82" i="48"/>
  <c r="G83" i="48"/>
  <c r="G84" i="48"/>
  <c r="G85" i="48"/>
  <c r="G86" i="48"/>
  <c r="G87" i="48"/>
  <c r="G88" i="48"/>
  <c r="G89" i="48"/>
  <c r="G90" i="48"/>
  <c r="G91" i="48"/>
  <c r="G92" i="48"/>
  <c r="G93" i="48"/>
  <c r="G94" i="48"/>
  <c r="G95" i="48"/>
  <c r="G96" i="48"/>
  <c r="G97" i="48"/>
  <c r="G98" i="48"/>
  <c r="G99" i="48"/>
  <c r="G100" i="48"/>
  <c r="G101" i="48"/>
  <c r="G102" i="48"/>
  <c r="G103" i="48"/>
  <c r="G104" i="48"/>
  <c r="G105" i="48"/>
  <c r="G106" i="48"/>
  <c r="G107" i="48"/>
  <c r="G108" i="48"/>
  <c r="G109" i="48"/>
  <c r="G110" i="48"/>
  <c r="G111" i="48"/>
  <c r="G112" i="48"/>
  <c r="G113" i="48"/>
  <c r="G114" i="48"/>
  <c r="G115" i="48"/>
  <c r="G116" i="48"/>
  <c r="G117" i="48"/>
  <c r="G118" i="48"/>
  <c r="G119" i="48"/>
  <c r="G120" i="48"/>
  <c r="G121" i="48"/>
  <c r="G122" i="48"/>
  <c r="G123" i="48"/>
  <c r="G124" i="48"/>
  <c r="G125" i="48"/>
  <c r="G126" i="48"/>
  <c r="G127" i="48"/>
  <c r="G128" i="48"/>
  <c r="G129" i="48"/>
  <c r="G130" i="48"/>
  <c r="G131" i="48"/>
  <c r="G132" i="48"/>
  <c r="G133" i="48"/>
  <c r="G134" i="48"/>
  <c r="G135" i="48"/>
  <c r="G136" i="48"/>
  <c r="G137" i="48"/>
  <c r="G4" i="48"/>
  <c r="F5" i="48"/>
  <c r="F6" i="48"/>
  <c r="F7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84" i="48"/>
  <c r="F85" i="48"/>
  <c r="F86" i="48"/>
  <c r="F87" i="48"/>
  <c r="F88" i="48"/>
  <c r="F89" i="48"/>
  <c r="F90" i="48"/>
  <c r="F91" i="48"/>
  <c r="F92" i="48"/>
  <c r="F93" i="48"/>
  <c r="F94" i="48"/>
  <c r="F95" i="48"/>
  <c r="F96" i="48"/>
  <c r="F97" i="48"/>
  <c r="F98" i="48"/>
  <c r="F99" i="48"/>
  <c r="F100" i="48"/>
  <c r="F101" i="48"/>
  <c r="F102" i="48"/>
  <c r="F103" i="48"/>
  <c r="F104" i="48"/>
  <c r="F105" i="48"/>
  <c r="F106" i="48"/>
  <c r="F107" i="48"/>
  <c r="F108" i="48"/>
  <c r="F109" i="48"/>
  <c r="F110" i="48"/>
  <c r="F111" i="48"/>
  <c r="F112" i="48"/>
  <c r="F113" i="48"/>
  <c r="F114" i="48"/>
  <c r="F115" i="48"/>
  <c r="F116" i="48"/>
  <c r="F117" i="48"/>
  <c r="F118" i="48"/>
  <c r="F119" i="48"/>
  <c r="F120" i="48"/>
  <c r="F121" i="48"/>
  <c r="F122" i="48"/>
  <c r="F123" i="48"/>
  <c r="F124" i="48"/>
  <c r="F125" i="48"/>
  <c r="F126" i="48"/>
  <c r="F127" i="48"/>
  <c r="F128" i="48"/>
  <c r="F129" i="48"/>
  <c r="F130" i="48"/>
  <c r="F131" i="48"/>
  <c r="F132" i="48"/>
  <c r="F133" i="48"/>
  <c r="F134" i="48"/>
  <c r="F135" i="48"/>
  <c r="F136" i="48"/>
  <c r="F137" i="48"/>
  <c r="F138" i="48"/>
  <c r="F139" i="48"/>
  <c r="F140" i="48"/>
  <c r="F141" i="48"/>
  <c r="F142" i="48"/>
  <c r="F143" i="48"/>
  <c r="F144" i="48"/>
  <c r="F145" i="48"/>
  <c r="F146" i="48"/>
  <c r="F147" i="48"/>
  <c r="F148" i="48"/>
  <c r="F149" i="48"/>
  <c r="F150" i="48"/>
  <c r="F151" i="48"/>
  <c r="F152" i="48"/>
  <c r="F153" i="48"/>
  <c r="F154" i="48"/>
  <c r="F155" i="48"/>
  <c r="F156" i="48"/>
  <c r="F157" i="48"/>
  <c r="F158" i="48"/>
  <c r="F159" i="48"/>
  <c r="F160" i="48"/>
  <c r="F161" i="48"/>
  <c r="F162" i="48"/>
  <c r="F163" i="48"/>
  <c r="F164" i="48"/>
  <c r="F165" i="48"/>
  <c r="F166" i="48"/>
  <c r="F167" i="48"/>
  <c r="F4" i="48"/>
  <c r="E5" i="48"/>
  <c r="E6" i="48"/>
  <c r="E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E103" i="48"/>
  <c r="E104" i="48"/>
  <c r="E105" i="48"/>
  <c r="E106" i="48"/>
  <c r="E107" i="48"/>
  <c r="E108" i="48"/>
  <c r="E109" i="48"/>
  <c r="E110" i="48"/>
  <c r="E111" i="48"/>
  <c r="E112" i="48"/>
  <c r="E113" i="48"/>
  <c r="E114" i="48"/>
  <c r="E115" i="48"/>
  <c r="E116" i="48"/>
  <c r="E117" i="48"/>
  <c r="E118" i="48"/>
  <c r="E119" i="48"/>
  <c r="E120" i="48"/>
  <c r="E121" i="48"/>
  <c r="E122" i="48"/>
  <c r="E123" i="48"/>
  <c r="E124" i="48"/>
  <c r="E125" i="48"/>
  <c r="E126" i="48"/>
  <c r="E127" i="48"/>
  <c r="E128" i="48"/>
  <c r="E129" i="48"/>
  <c r="E130" i="48"/>
  <c r="E131" i="48"/>
  <c r="E132" i="48"/>
  <c r="E133" i="48"/>
  <c r="E134" i="48"/>
  <c r="E135" i="48"/>
  <c r="E136" i="48"/>
  <c r="E137" i="48"/>
  <c r="E138" i="48"/>
  <c r="E139" i="48"/>
  <c r="E140" i="48"/>
  <c r="E141" i="48"/>
  <c r="E142" i="48"/>
  <c r="E143" i="48"/>
  <c r="E144" i="48"/>
  <c r="E145" i="48"/>
  <c r="E146" i="48"/>
  <c r="E147" i="48"/>
  <c r="E148" i="48"/>
  <c r="E149" i="48"/>
  <c r="E150" i="48"/>
  <c r="E151" i="48"/>
  <c r="E152" i="48"/>
  <c r="E153" i="48"/>
  <c r="E154" i="48"/>
  <c r="E155" i="48"/>
  <c r="E156" i="48"/>
  <c r="E157" i="48"/>
  <c r="E158" i="48"/>
  <c r="E159" i="48"/>
  <c r="E160" i="48"/>
  <c r="E161" i="48"/>
  <c r="E162" i="48"/>
  <c r="E163" i="48"/>
  <c r="E164" i="48"/>
  <c r="E165" i="48"/>
  <c r="E166" i="48"/>
  <c r="E167" i="48"/>
  <c r="E4" i="48"/>
  <c r="D5" i="48"/>
  <c r="D6" i="48"/>
  <c r="D7" i="48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133" i="48"/>
  <c r="D134" i="48"/>
  <c r="D135" i="48"/>
  <c r="D136" i="48"/>
  <c r="D137" i="48"/>
  <c r="D138" i="48"/>
  <c r="D139" i="48"/>
  <c r="D140" i="48"/>
  <c r="D141" i="48"/>
  <c r="D142" i="48"/>
  <c r="D143" i="48"/>
  <c r="D144" i="48"/>
  <c r="D145" i="48"/>
  <c r="D146" i="48"/>
  <c r="D147" i="48"/>
  <c r="D148" i="48"/>
  <c r="D149" i="48"/>
  <c r="D150" i="48"/>
  <c r="D151" i="48"/>
  <c r="D152" i="48"/>
  <c r="D153" i="48"/>
  <c r="D154" i="48"/>
  <c r="D155" i="48"/>
  <c r="D156" i="48"/>
  <c r="D157" i="48"/>
  <c r="D158" i="48"/>
  <c r="D159" i="48"/>
  <c r="D160" i="48"/>
  <c r="D161" i="48"/>
  <c r="D162" i="48"/>
  <c r="D163" i="48"/>
  <c r="D164" i="48"/>
  <c r="D165" i="48"/>
  <c r="D166" i="48"/>
  <c r="D167" i="48"/>
  <c r="D4" i="48"/>
  <c r="C5" i="48"/>
  <c r="C6" i="48"/>
  <c r="C7" i="48"/>
  <c r="C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C112" i="48"/>
  <c r="C113" i="48"/>
  <c r="C114" i="48"/>
  <c r="C115" i="48"/>
  <c r="C116" i="48"/>
  <c r="C117" i="48"/>
  <c r="C118" i="48"/>
  <c r="C119" i="48"/>
  <c r="C120" i="48"/>
  <c r="C121" i="48"/>
  <c r="C122" i="48"/>
  <c r="C123" i="48"/>
  <c r="C124" i="48"/>
  <c r="C125" i="48"/>
  <c r="C126" i="48"/>
  <c r="C127" i="48"/>
  <c r="C128" i="48"/>
  <c r="C129" i="48"/>
  <c r="C130" i="48"/>
  <c r="C131" i="48"/>
  <c r="C132" i="48"/>
  <c r="C133" i="48"/>
  <c r="C134" i="48"/>
  <c r="C135" i="48"/>
  <c r="C136" i="48"/>
  <c r="C137" i="48"/>
  <c r="C138" i="48"/>
  <c r="C139" i="48"/>
  <c r="C140" i="48"/>
  <c r="C141" i="48"/>
  <c r="C142" i="48"/>
  <c r="C143" i="48"/>
  <c r="C144" i="48"/>
  <c r="C145" i="48"/>
  <c r="C146" i="48"/>
  <c r="C147" i="48"/>
  <c r="C148" i="48"/>
  <c r="C149" i="48"/>
  <c r="C150" i="48"/>
  <c r="C151" i="48"/>
  <c r="C152" i="48"/>
  <c r="C153" i="48"/>
  <c r="C154" i="48"/>
  <c r="C155" i="48"/>
  <c r="C156" i="48"/>
  <c r="C157" i="48"/>
  <c r="C158" i="48"/>
  <c r="C159" i="48"/>
  <c r="C160" i="48"/>
  <c r="C161" i="48"/>
  <c r="C162" i="48"/>
  <c r="C163" i="48"/>
  <c r="C164" i="48"/>
  <c r="C165" i="48"/>
  <c r="C166" i="48"/>
  <c r="C167" i="48"/>
  <c r="C4" i="48"/>
  <c r="B138" i="48"/>
  <c r="B139" i="48"/>
  <c r="B140" i="48"/>
  <c r="B141" i="48"/>
  <c r="B142" i="48"/>
  <c r="B143" i="48"/>
  <c r="B144" i="48"/>
  <c r="B145" i="48"/>
  <c r="B146" i="48"/>
  <c r="B147" i="48"/>
  <c r="B148" i="48"/>
  <c r="B149" i="48"/>
  <c r="B150" i="48"/>
  <c r="B151" i="48"/>
  <c r="B152" i="48"/>
  <c r="B153" i="48"/>
  <c r="B154" i="48"/>
  <c r="B155" i="48"/>
  <c r="B156" i="48"/>
  <c r="B157" i="48"/>
  <c r="B158" i="48"/>
  <c r="B159" i="48"/>
  <c r="B160" i="48"/>
  <c r="B161" i="48"/>
  <c r="B162" i="48"/>
  <c r="B163" i="48"/>
  <c r="B164" i="48"/>
  <c r="B165" i="48"/>
  <c r="B166" i="48"/>
  <c r="B167" i="48"/>
  <c r="B5" i="48"/>
  <c r="B6" i="48"/>
  <c r="B7" i="48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B112" i="48"/>
  <c r="B113" i="48"/>
  <c r="B114" i="48"/>
  <c r="B115" i="48"/>
  <c r="B116" i="48"/>
  <c r="B117" i="48"/>
  <c r="B118" i="48"/>
  <c r="B119" i="48"/>
  <c r="B120" i="48"/>
  <c r="B121" i="48"/>
  <c r="B122" i="48"/>
  <c r="B123" i="48"/>
  <c r="B124" i="48"/>
  <c r="B125" i="48"/>
  <c r="B126" i="48"/>
  <c r="B127" i="48"/>
  <c r="B128" i="48"/>
  <c r="B129" i="48"/>
  <c r="B130" i="48"/>
  <c r="B131" i="48"/>
  <c r="B132" i="48"/>
  <c r="B133" i="48"/>
  <c r="B134" i="48"/>
  <c r="B135" i="48"/>
  <c r="B136" i="48"/>
  <c r="B137" i="48"/>
  <c r="B4" i="48"/>
  <c r="A166" i="48"/>
  <c r="A167" i="48"/>
  <c r="A155" i="48"/>
  <c r="A156" i="48"/>
  <c r="A157" i="48"/>
  <c r="A158" i="48"/>
  <c r="A159" i="48"/>
  <c r="A160" i="48"/>
  <c r="A161" i="48"/>
  <c r="A162" i="48"/>
  <c r="A163" i="48"/>
  <c r="A164" i="48"/>
  <c r="A165" i="48"/>
  <c r="A146" i="48"/>
  <c r="A147" i="48"/>
  <c r="A148" i="48"/>
  <c r="A149" i="48"/>
  <c r="A150" i="48"/>
  <c r="A151" i="48"/>
  <c r="A152" i="48"/>
  <c r="A153" i="48"/>
  <c r="A154" i="48"/>
  <c r="A138" i="48"/>
  <c r="A139" i="48"/>
  <c r="A140" i="48"/>
  <c r="A141" i="48"/>
  <c r="A142" i="48"/>
  <c r="A143" i="48"/>
  <c r="A144" i="48"/>
  <c r="A145" i="48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A112" i="48"/>
  <c r="A113" i="48"/>
  <c r="A114" i="48"/>
  <c r="A115" i="48"/>
  <c r="A116" i="48"/>
  <c r="A117" i="48"/>
  <c r="A118" i="48"/>
  <c r="A119" i="48"/>
  <c r="A120" i="48"/>
  <c r="A121" i="48"/>
  <c r="A122" i="48"/>
  <c r="A123" i="48"/>
  <c r="A124" i="48"/>
  <c r="A125" i="48"/>
  <c r="A126" i="48"/>
  <c r="A127" i="48"/>
  <c r="A128" i="48"/>
  <c r="A129" i="48"/>
  <c r="A130" i="48"/>
  <c r="A131" i="48"/>
  <c r="A132" i="48"/>
  <c r="A133" i="48"/>
  <c r="A134" i="48"/>
  <c r="A135" i="48"/>
  <c r="A136" i="48"/>
  <c r="A137" i="48"/>
  <c r="A4" i="48"/>
  <c r="F168" i="47"/>
  <c r="G168" i="47"/>
  <c r="H168" i="47"/>
  <c r="I168" i="47"/>
  <c r="M168" i="47"/>
  <c r="L168" i="47"/>
  <c r="K168" i="47"/>
  <c r="J168" i="47"/>
  <c r="V138" i="47"/>
  <c r="W138" i="47"/>
  <c r="X138" i="47"/>
  <c r="Y138" i="47"/>
  <c r="V139" i="47"/>
  <c r="W139" i="47"/>
  <c r="X139" i="47"/>
  <c r="Y139" i="47"/>
  <c r="V140" i="47"/>
  <c r="W140" i="47"/>
  <c r="X140" i="47"/>
  <c r="Y140" i="47"/>
  <c r="V141" i="47"/>
  <c r="W141" i="47"/>
  <c r="X141" i="47"/>
  <c r="Y141" i="47"/>
  <c r="V142" i="47"/>
  <c r="W142" i="47"/>
  <c r="X142" i="47"/>
  <c r="Y142" i="47"/>
  <c r="V143" i="47"/>
  <c r="W143" i="47"/>
  <c r="X143" i="47"/>
  <c r="Y143" i="47"/>
  <c r="V144" i="47"/>
  <c r="W144" i="47"/>
  <c r="X144" i="47"/>
  <c r="Y144" i="47"/>
  <c r="V145" i="47"/>
  <c r="W145" i="47"/>
  <c r="X145" i="47"/>
  <c r="Y145" i="47"/>
  <c r="V146" i="47"/>
  <c r="W146" i="47"/>
  <c r="X146" i="47"/>
  <c r="Y146" i="47"/>
  <c r="V147" i="47"/>
  <c r="W147" i="47"/>
  <c r="X147" i="47"/>
  <c r="Y147" i="47"/>
  <c r="V148" i="47"/>
  <c r="W148" i="47"/>
  <c r="X148" i="47"/>
  <c r="Y148" i="47"/>
  <c r="V149" i="47"/>
  <c r="W149" i="47"/>
  <c r="X149" i="47"/>
  <c r="Y149" i="47"/>
  <c r="V150" i="47"/>
  <c r="W150" i="47"/>
  <c r="X150" i="47"/>
  <c r="Y150" i="47"/>
  <c r="V151" i="47"/>
  <c r="W151" i="47"/>
  <c r="X151" i="47"/>
  <c r="Y151" i="47"/>
  <c r="V152" i="47"/>
  <c r="W152" i="47"/>
  <c r="X152" i="47"/>
  <c r="Y152" i="47"/>
  <c r="V153" i="47"/>
  <c r="W153" i="47"/>
  <c r="X153" i="47"/>
  <c r="Y153" i="47"/>
  <c r="V154" i="47"/>
  <c r="W154" i="47"/>
  <c r="X154" i="47"/>
  <c r="Y154" i="47"/>
  <c r="V155" i="47"/>
  <c r="W155" i="47"/>
  <c r="X155" i="47"/>
  <c r="Y155" i="47"/>
  <c r="V156" i="47"/>
  <c r="W156" i="47"/>
  <c r="X156" i="47"/>
  <c r="Y156" i="47"/>
  <c r="V157" i="47"/>
  <c r="W157" i="47"/>
  <c r="X157" i="47"/>
  <c r="Y157" i="47"/>
  <c r="V158" i="47"/>
  <c r="W158" i="47"/>
  <c r="X158" i="47"/>
  <c r="Y158" i="47"/>
  <c r="V159" i="47"/>
  <c r="W159" i="47"/>
  <c r="X159" i="47"/>
  <c r="Y159" i="47"/>
  <c r="V160" i="47"/>
  <c r="W160" i="47"/>
  <c r="X160" i="47"/>
  <c r="Y160" i="47"/>
  <c r="V161" i="47"/>
  <c r="W161" i="47"/>
  <c r="X161" i="47"/>
  <c r="Y161" i="47"/>
  <c r="V162" i="47"/>
  <c r="W162" i="47"/>
  <c r="X162" i="47"/>
  <c r="Y162" i="47"/>
  <c r="V163" i="47"/>
  <c r="W163" i="47"/>
  <c r="X163" i="47"/>
  <c r="Y163" i="47"/>
  <c r="V164" i="47"/>
  <c r="W164" i="47"/>
  <c r="X164" i="47"/>
  <c r="Y164" i="47"/>
  <c r="V165" i="47"/>
  <c r="W165" i="47"/>
  <c r="X165" i="47"/>
  <c r="Y165" i="47"/>
  <c r="V166" i="47"/>
  <c r="W166" i="47"/>
  <c r="X166" i="47"/>
  <c r="Y166" i="47"/>
  <c r="V167" i="47"/>
  <c r="W167" i="47"/>
  <c r="X167" i="47"/>
  <c r="Y167" i="47"/>
  <c r="R140" i="47"/>
  <c r="S140" i="47"/>
  <c r="T140" i="47"/>
  <c r="U140" i="47"/>
  <c r="R141" i="47"/>
  <c r="S141" i="47"/>
  <c r="T141" i="47"/>
  <c r="U141" i="47"/>
  <c r="R142" i="47"/>
  <c r="S142" i="47"/>
  <c r="T142" i="47"/>
  <c r="U142" i="47"/>
  <c r="R143" i="47"/>
  <c r="S143" i="47"/>
  <c r="T143" i="47"/>
  <c r="U143" i="47"/>
  <c r="R144" i="47"/>
  <c r="S144" i="47"/>
  <c r="T144" i="47"/>
  <c r="U144" i="47"/>
  <c r="R145" i="47"/>
  <c r="S145" i="47"/>
  <c r="T145" i="47"/>
  <c r="U145" i="47"/>
  <c r="R146" i="47"/>
  <c r="S146" i="47"/>
  <c r="T146" i="47"/>
  <c r="U146" i="47"/>
  <c r="R147" i="47"/>
  <c r="S147" i="47"/>
  <c r="T147" i="47"/>
  <c r="U147" i="47"/>
  <c r="R148" i="47"/>
  <c r="S148" i="47"/>
  <c r="T148" i="47"/>
  <c r="U148" i="47"/>
  <c r="R149" i="47"/>
  <c r="S149" i="47"/>
  <c r="T149" i="47"/>
  <c r="U149" i="47"/>
  <c r="R150" i="47"/>
  <c r="S150" i="47"/>
  <c r="T150" i="47"/>
  <c r="U150" i="47"/>
  <c r="R151" i="47"/>
  <c r="S151" i="47"/>
  <c r="T151" i="47"/>
  <c r="U151" i="47"/>
  <c r="R152" i="47"/>
  <c r="S152" i="47"/>
  <c r="T152" i="47"/>
  <c r="U152" i="47"/>
  <c r="R153" i="47"/>
  <c r="S153" i="47"/>
  <c r="T153" i="47"/>
  <c r="U153" i="47"/>
  <c r="R154" i="47"/>
  <c r="S154" i="47"/>
  <c r="T154" i="47"/>
  <c r="U154" i="47"/>
  <c r="R155" i="47"/>
  <c r="S155" i="47"/>
  <c r="T155" i="47"/>
  <c r="U155" i="47"/>
  <c r="R156" i="47"/>
  <c r="S156" i="47"/>
  <c r="T156" i="47"/>
  <c r="U156" i="47"/>
  <c r="R157" i="47"/>
  <c r="S157" i="47"/>
  <c r="T157" i="47"/>
  <c r="U157" i="47"/>
  <c r="R158" i="47"/>
  <c r="S158" i="47"/>
  <c r="T158" i="47"/>
  <c r="U158" i="47"/>
  <c r="R159" i="47"/>
  <c r="S159" i="47"/>
  <c r="T159" i="47"/>
  <c r="U159" i="47"/>
  <c r="R160" i="47"/>
  <c r="S160" i="47"/>
  <c r="T160" i="47"/>
  <c r="U160" i="47"/>
  <c r="R161" i="47"/>
  <c r="S161" i="47"/>
  <c r="T161" i="47"/>
  <c r="U161" i="47"/>
  <c r="R162" i="47"/>
  <c r="S162" i="47"/>
  <c r="T162" i="47"/>
  <c r="U162" i="47"/>
  <c r="R163" i="47"/>
  <c r="S163" i="47"/>
  <c r="T163" i="47"/>
  <c r="U163" i="47"/>
  <c r="R164" i="47"/>
  <c r="S164" i="47"/>
  <c r="T164" i="47"/>
  <c r="U164" i="47"/>
  <c r="R165" i="47"/>
  <c r="S165" i="47"/>
  <c r="T165" i="47"/>
  <c r="U165" i="47"/>
  <c r="R166" i="47"/>
  <c r="S166" i="47"/>
  <c r="T166" i="47"/>
  <c r="U166" i="47"/>
  <c r="R167" i="47"/>
  <c r="S167" i="47"/>
  <c r="T167" i="47"/>
  <c r="U167" i="47"/>
  <c r="R138" i="47"/>
  <c r="S138" i="47"/>
  <c r="T138" i="47"/>
  <c r="U138" i="47"/>
  <c r="R139" i="47"/>
  <c r="S139" i="47"/>
  <c r="T139" i="47"/>
  <c r="U139" i="47"/>
  <c r="N138" i="47"/>
  <c r="N139" i="47"/>
  <c r="N140" i="47"/>
  <c r="N141" i="47"/>
  <c r="N142" i="47"/>
  <c r="N143" i="47"/>
  <c r="N144" i="47"/>
  <c r="N145" i="47"/>
  <c r="N146" i="47"/>
  <c r="N147" i="47"/>
  <c r="N148" i="47"/>
  <c r="N149" i="47"/>
  <c r="N150" i="47"/>
  <c r="N151" i="47"/>
  <c r="N152" i="47"/>
  <c r="N153" i="47"/>
  <c r="N154" i="47"/>
  <c r="N155" i="47"/>
  <c r="N156" i="47"/>
  <c r="N157" i="47"/>
  <c r="N158" i="47"/>
  <c r="N159" i="47"/>
  <c r="N160" i="47"/>
  <c r="N161" i="47"/>
  <c r="N162" i="47"/>
  <c r="N163" i="47"/>
  <c r="N164" i="47"/>
  <c r="N165" i="47"/>
  <c r="N166" i="47"/>
  <c r="N167" i="47"/>
  <c r="O138" i="47"/>
  <c r="O139" i="47"/>
  <c r="O140" i="47"/>
  <c r="O141" i="47"/>
  <c r="O142" i="47"/>
  <c r="O143" i="47"/>
  <c r="O144" i="47"/>
  <c r="O145" i="47"/>
  <c r="O146" i="47"/>
  <c r="O147" i="47"/>
  <c r="O148" i="47"/>
  <c r="O149" i="47"/>
  <c r="O150" i="47"/>
  <c r="O151" i="47"/>
  <c r="O152" i="47"/>
  <c r="O153" i="47"/>
  <c r="O154" i="47"/>
  <c r="O155" i="47"/>
  <c r="O156" i="47"/>
  <c r="O157" i="47"/>
  <c r="O158" i="47"/>
  <c r="O159" i="47"/>
  <c r="O160" i="47"/>
  <c r="O161" i="47"/>
  <c r="O162" i="47"/>
  <c r="O163" i="47"/>
  <c r="O164" i="47"/>
  <c r="O165" i="47"/>
  <c r="O166" i="47"/>
  <c r="O167" i="47"/>
  <c r="P145" i="47"/>
  <c r="P146" i="47"/>
  <c r="P147" i="47"/>
  <c r="P148" i="47"/>
  <c r="P149" i="47"/>
  <c r="P150" i="47"/>
  <c r="P151" i="47"/>
  <c r="P152" i="47"/>
  <c r="P153" i="47"/>
  <c r="P154" i="47"/>
  <c r="P155" i="47"/>
  <c r="P156" i="47"/>
  <c r="P157" i="47"/>
  <c r="P158" i="47"/>
  <c r="P159" i="47"/>
  <c r="P160" i="47"/>
  <c r="P161" i="47"/>
  <c r="P162" i="47"/>
  <c r="P163" i="47"/>
  <c r="P164" i="47"/>
  <c r="P165" i="47"/>
  <c r="P166" i="47"/>
  <c r="P167" i="47"/>
  <c r="P138" i="47"/>
  <c r="P139" i="47"/>
  <c r="P140" i="47"/>
  <c r="P141" i="47"/>
  <c r="P142" i="47"/>
  <c r="P143" i="47"/>
  <c r="P144" i="47"/>
  <c r="Q139" i="47"/>
  <c r="Q140" i="47"/>
  <c r="Q141" i="47"/>
  <c r="Q142" i="47"/>
  <c r="Q143" i="47"/>
  <c r="Q144" i="47"/>
  <c r="Q145" i="47"/>
  <c r="Q146" i="47"/>
  <c r="Q147" i="47"/>
  <c r="Q148" i="47"/>
  <c r="Q149" i="47"/>
  <c r="Q150" i="47"/>
  <c r="Q151" i="47"/>
  <c r="Q152" i="47"/>
  <c r="Q153" i="47"/>
  <c r="Q154" i="47"/>
  <c r="Q155" i="47"/>
  <c r="Q156" i="47"/>
  <c r="Q157" i="47"/>
  <c r="Q158" i="47"/>
  <c r="Q159" i="47"/>
  <c r="Q160" i="47"/>
  <c r="Q161" i="47"/>
  <c r="Q162" i="47"/>
  <c r="Q163" i="47"/>
  <c r="Q164" i="47"/>
  <c r="Q165" i="47"/>
  <c r="Q166" i="47"/>
  <c r="Q167" i="47"/>
  <c r="Q138" i="47"/>
  <c r="B168" i="47"/>
  <c r="C168" i="47"/>
  <c r="D168" i="47"/>
  <c r="E168" i="47"/>
  <c r="B168" i="48" l="1"/>
  <c r="X168" i="47" l="1"/>
  <c r="Y137" i="47"/>
  <c r="X137" i="47"/>
  <c r="W137" i="47"/>
  <c r="V137" i="47"/>
  <c r="U137" i="47"/>
  <c r="T137" i="47"/>
  <c r="S137" i="47"/>
  <c r="R137" i="47"/>
  <c r="Q137" i="47"/>
  <c r="P137" i="47"/>
  <c r="O137" i="47"/>
  <c r="N137" i="47"/>
  <c r="Y136" i="47"/>
  <c r="X136" i="47"/>
  <c r="W136" i="47"/>
  <c r="V136" i="47"/>
  <c r="U136" i="47"/>
  <c r="T136" i="47"/>
  <c r="S136" i="47"/>
  <c r="R136" i="47"/>
  <c r="Q136" i="47"/>
  <c r="P136" i="47"/>
  <c r="O136" i="47"/>
  <c r="N136" i="47"/>
  <c r="Y135" i="47"/>
  <c r="X135" i="47"/>
  <c r="W135" i="47"/>
  <c r="V135" i="47"/>
  <c r="U135" i="47"/>
  <c r="T135" i="47"/>
  <c r="S135" i="47"/>
  <c r="R135" i="47"/>
  <c r="Q135" i="47"/>
  <c r="P135" i="47"/>
  <c r="O135" i="47"/>
  <c r="N135" i="47"/>
  <c r="Y134" i="47"/>
  <c r="X134" i="47"/>
  <c r="W134" i="47"/>
  <c r="V134" i="47"/>
  <c r="U134" i="47"/>
  <c r="T134" i="47"/>
  <c r="S134" i="47"/>
  <c r="R134" i="47"/>
  <c r="Q134" i="47"/>
  <c r="P134" i="47"/>
  <c r="O134" i="47"/>
  <c r="N134" i="47"/>
  <c r="Y133" i="47"/>
  <c r="X133" i="47"/>
  <c r="W133" i="47"/>
  <c r="V133" i="47"/>
  <c r="U133" i="47"/>
  <c r="T133" i="47"/>
  <c r="S133" i="47"/>
  <c r="R133" i="47"/>
  <c r="Q133" i="47"/>
  <c r="P133" i="47"/>
  <c r="O133" i="47"/>
  <c r="N133" i="47"/>
  <c r="Y132" i="47"/>
  <c r="X132" i="47"/>
  <c r="W132" i="47"/>
  <c r="V132" i="47"/>
  <c r="U132" i="47"/>
  <c r="T132" i="47"/>
  <c r="S132" i="47"/>
  <c r="R132" i="47"/>
  <c r="Q132" i="47"/>
  <c r="P132" i="47"/>
  <c r="O132" i="47"/>
  <c r="N132" i="47"/>
  <c r="Y131" i="47"/>
  <c r="X131" i="47"/>
  <c r="W131" i="47"/>
  <c r="V131" i="47"/>
  <c r="U131" i="47"/>
  <c r="T131" i="47"/>
  <c r="S131" i="47"/>
  <c r="R131" i="47"/>
  <c r="Q131" i="47"/>
  <c r="P131" i="47"/>
  <c r="O131" i="47"/>
  <c r="N131" i="47"/>
  <c r="Y130" i="47"/>
  <c r="X130" i="47"/>
  <c r="W130" i="47"/>
  <c r="V130" i="47"/>
  <c r="U130" i="47"/>
  <c r="T130" i="47"/>
  <c r="S130" i="47"/>
  <c r="R130" i="47"/>
  <c r="Q130" i="47"/>
  <c r="P130" i="47"/>
  <c r="O130" i="47"/>
  <c r="N130" i="47"/>
  <c r="Y129" i="47"/>
  <c r="X129" i="47"/>
  <c r="W129" i="47"/>
  <c r="V129" i="47"/>
  <c r="U129" i="47"/>
  <c r="T129" i="47"/>
  <c r="S129" i="47"/>
  <c r="R129" i="47"/>
  <c r="Q129" i="47"/>
  <c r="P129" i="47"/>
  <c r="O129" i="47"/>
  <c r="N129" i="47"/>
  <c r="Y128" i="47"/>
  <c r="X128" i="47"/>
  <c r="W128" i="47"/>
  <c r="V128" i="47"/>
  <c r="U128" i="47"/>
  <c r="T128" i="47"/>
  <c r="S128" i="47"/>
  <c r="R128" i="47"/>
  <c r="Q128" i="47"/>
  <c r="P128" i="47"/>
  <c r="O128" i="47"/>
  <c r="N128" i="47"/>
  <c r="Y127" i="47"/>
  <c r="X127" i="47"/>
  <c r="W127" i="47"/>
  <c r="V127" i="47"/>
  <c r="U127" i="47"/>
  <c r="T127" i="47"/>
  <c r="S127" i="47"/>
  <c r="R127" i="47"/>
  <c r="Q127" i="47"/>
  <c r="P127" i="47"/>
  <c r="O127" i="47"/>
  <c r="N127" i="47"/>
  <c r="Y126" i="47"/>
  <c r="X126" i="47"/>
  <c r="W126" i="47"/>
  <c r="V126" i="47"/>
  <c r="U126" i="47"/>
  <c r="T126" i="47"/>
  <c r="S126" i="47"/>
  <c r="R126" i="47"/>
  <c r="Q126" i="47"/>
  <c r="P126" i="47"/>
  <c r="O126" i="47"/>
  <c r="N126" i="47"/>
  <c r="Y125" i="47"/>
  <c r="X125" i="47"/>
  <c r="W125" i="47"/>
  <c r="V125" i="47"/>
  <c r="U125" i="47"/>
  <c r="T125" i="47"/>
  <c r="S125" i="47"/>
  <c r="R125" i="47"/>
  <c r="Q125" i="47"/>
  <c r="P125" i="47"/>
  <c r="O125" i="47"/>
  <c r="N125" i="47"/>
  <c r="Y124" i="47"/>
  <c r="X124" i="47"/>
  <c r="W124" i="47"/>
  <c r="V124" i="47"/>
  <c r="U124" i="47"/>
  <c r="T124" i="47"/>
  <c r="S124" i="47"/>
  <c r="R124" i="47"/>
  <c r="Q124" i="47"/>
  <c r="P124" i="47"/>
  <c r="O124" i="47"/>
  <c r="N124" i="47"/>
  <c r="Y123" i="47"/>
  <c r="X123" i="47"/>
  <c r="W123" i="47"/>
  <c r="V123" i="47"/>
  <c r="U123" i="47"/>
  <c r="T123" i="47"/>
  <c r="S123" i="47"/>
  <c r="R123" i="47"/>
  <c r="Q123" i="47"/>
  <c r="P123" i="47"/>
  <c r="O123" i="47"/>
  <c r="N123" i="47"/>
  <c r="Y122" i="47"/>
  <c r="X122" i="47"/>
  <c r="W122" i="47"/>
  <c r="V122" i="47"/>
  <c r="U122" i="47"/>
  <c r="T122" i="47"/>
  <c r="S122" i="47"/>
  <c r="R122" i="47"/>
  <c r="Q122" i="47"/>
  <c r="P122" i="47"/>
  <c r="O122" i="47"/>
  <c r="N122" i="47"/>
  <c r="Y121" i="47"/>
  <c r="X121" i="47"/>
  <c r="W121" i="47"/>
  <c r="V121" i="47"/>
  <c r="U121" i="47"/>
  <c r="T121" i="47"/>
  <c r="S121" i="47"/>
  <c r="R121" i="47"/>
  <c r="Q121" i="47"/>
  <c r="P121" i="47"/>
  <c r="O121" i="47"/>
  <c r="N121" i="47"/>
  <c r="Y120" i="47"/>
  <c r="X120" i="47"/>
  <c r="W120" i="47"/>
  <c r="V120" i="47"/>
  <c r="U120" i="47"/>
  <c r="T120" i="47"/>
  <c r="S120" i="47"/>
  <c r="R120" i="47"/>
  <c r="Q120" i="47"/>
  <c r="P120" i="47"/>
  <c r="O120" i="47"/>
  <c r="N120" i="47"/>
  <c r="Y119" i="47"/>
  <c r="X119" i="47"/>
  <c r="W119" i="47"/>
  <c r="V119" i="47"/>
  <c r="U119" i="47"/>
  <c r="T119" i="47"/>
  <c r="S119" i="47"/>
  <c r="R119" i="47"/>
  <c r="Q119" i="47"/>
  <c r="P119" i="47"/>
  <c r="O119" i="47"/>
  <c r="N119" i="47"/>
  <c r="Y118" i="47"/>
  <c r="X118" i="47"/>
  <c r="W118" i="47"/>
  <c r="V118" i="47"/>
  <c r="U118" i="47"/>
  <c r="T118" i="47"/>
  <c r="S118" i="47"/>
  <c r="R118" i="47"/>
  <c r="Q118" i="47"/>
  <c r="P118" i="47"/>
  <c r="O118" i="47"/>
  <c r="N118" i="47"/>
  <c r="Y117" i="47"/>
  <c r="X117" i="47"/>
  <c r="W117" i="47"/>
  <c r="V117" i="47"/>
  <c r="U117" i="47"/>
  <c r="T117" i="47"/>
  <c r="S117" i="47"/>
  <c r="R117" i="47"/>
  <c r="Q117" i="47"/>
  <c r="P117" i="47"/>
  <c r="O117" i="47"/>
  <c r="N117" i="47"/>
  <c r="Y116" i="47"/>
  <c r="X116" i="47"/>
  <c r="W116" i="47"/>
  <c r="V116" i="47"/>
  <c r="U116" i="47"/>
  <c r="T116" i="47"/>
  <c r="S116" i="47"/>
  <c r="R116" i="47"/>
  <c r="Q116" i="47"/>
  <c r="P116" i="47"/>
  <c r="O116" i="47"/>
  <c r="N116" i="47"/>
  <c r="Y115" i="47"/>
  <c r="X115" i="47"/>
  <c r="W115" i="47"/>
  <c r="V115" i="47"/>
  <c r="U115" i="47"/>
  <c r="T115" i="47"/>
  <c r="S115" i="47"/>
  <c r="R115" i="47"/>
  <c r="Q115" i="47"/>
  <c r="P115" i="47"/>
  <c r="O115" i="47"/>
  <c r="N115" i="47"/>
  <c r="Y114" i="47"/>
  <c r="X114" i="47"/>
  <c r="W114" i="47"/>
  <c r="V114" i="47"/>
  <c r="U114" i="47"/>
  <c r="T114" i="47"/>
  <c r="S114" i="47"/>
  <c r="R114" i="47"/>
  <c r="Q114" i="47"/>
  <c r="P114" i="47"/>
  <c r="O114" i="47"/>
  <c r="N114" i="47"/>
  <c r="Y113" i="47"/>
  <c r="X113" i="47"/>
  <c r="W113" i="47"/>
  <c r="V113" i="47"/>
  <c r="U113" i="47"/>
  <c r="T113" i="47"/>
  <c r="S113" i="47"/>
  <c r="R113" i="47"/>
  <c r="Q113" i="47"/>
  <c r="P113" i="47"/>
  <c r="O113" i="47"/>
  <c r="N113" i="47"/>
  <c r="Y112" i="47"/>
  <c r="X112" i="47"/>
  <c r="W112" i="47"/>
  <c r="V112" i="47"/>
  <c r="U112" i="47"/>
  <c r="T112" i="47"/>
  <c r="S112" i="47"/>
  <c r="R112" i="47"/>
  <c r="Q112" i="47"/>
  <c r="P112" i="47"/>
  <c r="O112" i="47"/>
  <c r="N112" i="47"/>
  <c r="Y111" i="47"/>
  <c r="X111" i="47"/>
  <c r="W111" i="47"/>
  <c r="V111" i="47"/>
  <c r="U111" i="47"/>
  <c r="T111" i="47"/>
  <c r="S111" i="47"/>
  <c r="R111" i="47"/>
  <c r="Q111" i="47"/>
  <c r="P111" i="47"/>
  <c r="O111" i="47"/>
  <c r="N111" i="47"/>
  <c r="Y110" i="47"/>
  <c r="X110" i="47"/>
  <c r="W110" i="47"/>
  <c r="V110" i="47"/>
  <c r="U110" i="47"/>
  <c r="T110" i="47"/>
  <c r="S110" i="47"/>
  <c r="R110" i="47"/>
  <c r="Q110" i="47"/>
  <c r="P110" i="47"/>
  <c r="O110" i="47"/>
  <c r="N110" i="47"/>
  <c r="Y109" i="47"/>
  <c r="X109" i="47"/>
  <c r="W109" i="47"/>
  <c r="V109" i="47"/>
  <c r="U109" i="47"/>
  <c r="T109" i="47"/>
  <c r="S109" i="47"/>
  <c r="R109" i="47"/>
  <c r="Q109" i="47"/>
  <c r="P109" i="47"/>
  <c r="O109" i="47"/>
  <c r="N109" i="47"/>
  <c r="Y108" i="47"/>
  <c r="X108" i="47"/>
  <c r="W108" i="47"/>
  <c r="V108" i="47"/>
  <c r="U108" i="47"/>
  <c r="T108" i="47"/>
  <c r="S108" i="47"/>
  <c r="R108" i="47"/>
  <c r="Q108" i="47"/>
  <c r="P108" i="47"/>
  <c r="O108" i="47"/>
  <c r="N108" i="47"/>
  <c r="Y107" i="47"/>
  <c r="X107" i="47"/>
  <c r="W107" i="47"/>
  <c r="V107" i="47"/>
  <c r="U107" i="47"/>
  <c r="T107" i="47"/>
  <c r="S107" i="47"/>
  <c r="R107" i="47"/>
  <c r="Q107" i="47"/>
  <c r="P107" i="47"/>
  <c r="O107" i="47"/>
  <c r="N107" i="47"/>
  <c r="Y106" i="47"/>
  <c r="X106" i="47"/>
  <c r="W106" i="47"/>
  <c r="V106" i="47"/>
  <c r="U106" i="47"/>
  <c r="T106" i="47"/>
  <c r="S106" i="47"/>
  <c r="R106" i="47"/>
  <c r="Q106" i="47"/>
  <c r="P106" i="47"/>
  <c r="O106" i="47"/>
  <c r="N106" i="47"/>
  <c r="Y105" i="47"/>
  <c r="X105" i="47"/>
  <c r="W105" i="47"/>
  <c r="V105" i="47"/>
  <c r="U105" i="47"/>
  <c r="T105" i="47"/>
  <c r="S105" i="47"/>
  <c r="R105" i="47"/>
  <c r="Q105" i="47"/>
  <c r="P105" i="47"/>
  <c r="O105" i="47"/>
  <c r="N105" i="47"/>
  <c r="Y104" i="47"/>
  <c r="X104" i="47"/>
  <c r="W104" i="47"/>
  <c r="V104" i="47"/>
  <c r="U104" i="47"/>
  <c r="T104" i="47"/>
  <c r="S104" i="47"/>
  <c r="R104" i="47"/>
  <c r="Q104" i="47"/>
  <c r="P104" i="47"/>
  <c r="O104" i="47"/>
  <c r="N104" i="47"/>
  <c r="Y103" i="47"/>
  <c r="X103" i="47"/>
  <c r="W103" i="47"/>
  <c r="V103" i="47"/>
  <c r="U103" i="47"/>
  <c r="T103" i="47"/>
  <c r="S103" i="47"/>
  <c r="R103" i="47"/>
  <c r="Q103" i="47"/>
  <c r="P103" i="47"/>
  <c r="O103" i="47"/>
  <c r="N103" i="47"/>
  <c r="Y102" i="47"/>
  <c r="X102" i="47"/>
  <c r="W102" i="47"/>
  <c r="V102" i="47"/>
  <c r="U102" i="47"/>
  <c r="T102" i="47"/>
  <c r="S102" i="47"/>
  <c r="R102" i="47"/>
  <c r="Q102" i="47"/>
  <c r="P102" i="47"/>
  <c r="O102" i="47"/>
  <c r="N102" i="47"/>
  <c r="Y101" i="47"/>
  <c r="X101" i="47"/>
  <c r="W101" i="47"/>
  <c r="V101" i="47"/>
  <c r="U101" i="47"/>
  <c r="T101" i="47"/>
  <c r="S101" i="47"/>
  <c r="R101" i="47"/>
  <c r="Q101" i="47"/>
  <c r="P101" i="47"/>
  <c r="O101" i="47"/>
  <c r="N101" i="47"/>
  <c r="Y100" i="47"/>
  <c r="X100" i="47"/>
  <c r="W100" i="47"/>
  <c r="V100" i="47"/>
  <c r="U100" i="47"/>
  <c r="T100" i="47"/>
  <c r="S100" i="47"/>
  <c r="R100" i="47"/>
  <c r="Q100" i="47"/>
  <c r="P100" i="47"/>
  <c r="O100" i="47"/>
  <c r="N100" i="47"/>
  <c r="Y99" i="47"/>
  <c r="X99" i="47"/>
  <c r="W99" i="47"/>
  <c r="V99" i="47"/>
  <c r="U99" i="47"/>
  <c r="T99" i="47"/>
  <c r="S99" i="47"/>
  <c r="R99" i="47"/>
  <c r="Q99" i="47"/>
  <c r="P99" i="47"/>
  <c r="O99" i="47"/>
  <c r="N99" i="47"/>
  <c r="Y98" i="47"/>
  <c r="X98" i="47"/>
  <c r="W98" i="47"/>
  <c r="V98" i="47"/>
  <c r="U98" i="47"/>
  <c r="T98" i="47"/>
  <c r="S98" i="47"/>
  <c r="R98" i="47"/>
  <c r="Q98" i="47"/>
  <c r="P98" i="47"/>
  <c r="O98" i="47"/>
  <c r="N98" i="47"/>
  <c r="Y97" i="47"/>
  <c r="X97" i="47"/>
  <c r="W97" i="47"/>
  <c r="V97" i="47"/>
  <c r="U97" i="47"/>
  <c r="T97" i="47"/>
  <c r="S97" i="47"/>
  <c r="R97" i="47"/>
  <c r="Q97" i="47"/>
  <c r="P97" i="47"/>
  <c r="O97" i="47"/>
  <c r="N97" i="47"/>
  <c r="Y96" i="47"/>
  <c r="X96" i="47"/>
  <c r="W96" i="47"/>
  <c r="V96" i="47"/>
  <c r="U96" i="47"/>
  <c r="T96" i="47"/>
  <c r="S96" i="47"/>
  <c r="R96" i="47"/>
  <c r="Q96" i="47"/>
  <c r="P96" i="47"/>
  <c r="O96" i="47"/>
  <c r="N96" i="47"/>
  <c r="Y95" i="47"/>
  <c r="X95" i="47"/>
  <c r="W95" i="47"/>
  <c r="V95" i="47"/>
  <c r="U95" i="47"/>
  <c r="T95" i="47"/>
  <c r="S95" i="47"/>
  <c r="R95" i="47"/>
  <c r="Q95" i="47"/>
  <c r="P95" i="47"/>
  <c r="O95" i="47"/>
  <c r="N95" i="47"/>
  <c r="Y94" i="47"/>
  <c r="X94" i="47"/>
  <c r="W94" i="47"/>
  <c r="V94" i="47"/>
  <c r="U94" i="47"/>
  <c r="T94" i="47"/>
  <c r="S94" i="47"/>
  <c r="R94" i="47"/>
  <c r="Q94" i="47"/>
  <c r="P94" i="47"/>
  <c r="O94" i="47"/>
  <c r="N94" i="47"/>
  <c r="Y93" i="47"/>
  <c r="X93" i="47"/>
  <c r="W93" i="47"/>
  <c r="V93" i="47"/>
  <c r="U93" i="47"/>
  <c r="T93" i="47"/>
  <c r="S93" i="47"/>
  <c r="R93" i="47"/>
  <c r="Q93" i="47"/>
  <c r="P93" i="47"/>
  <c r="O93" i="47"/>
  <c r="N93" i="47"/>
  <c r="Y92" i="47"/>
  <c r="X92" i="47"/>
  <c r="W92" i="47"/>
  <c r="V92" i="47"/>
  <c r="U92" i="47"/>
  <c r="T92" i="47"/>
  <c r="S92" i="47"/>
  <c r="R92" i="47"/>
  <c r="Q92" i="47"/>
  <c r="P92" i="47"/>
  <c r="O92" i="47"/>
  <c r="N92" i="47"/>
  <c r="Y91" i="47"/>
  <c r="X91" i="47"/>
  <c r="W91" i="47"/>
  <c r="V91" i="47"/>
  <c r="U91" i="47"/>
  <c r="T91" i="47"/>
  <c r="S91" i="47"/>
  <c r="R91" i="47"/>
  <c r="Q91" i="47"/>
  <c r="P91" i="47"/>
  <c r="O91" i="47"/>
  <c r="N91" i="47"/>
  <c r="Y90" i="47"/>
  <c r="X90" i="47"/>
  <c r="W90" i="47"/>
  <c r="V90" i="47"/>
  <c r="U90" i="47"/>
  <c r="T90" i="47"/>
  <c r="S90" i="47"/>
  <c r="R90" i="47"/>
  <c r="Q90" i="47"/>
  <c r="P90" i="47"/>
  <c r="O90" i="47"/>
  <c r="N90" i="47"/>
  <c r="Y89" i="47"/>
  <c r="X89" i="47"/>
  <c r="W89" i="47"/>
  <c r="V89" i="47"/>
  <c r="U89" i="47"/>
  <c r="T89" i="47"/>
  <c r="S89" i="47"/>
  <c r="R89" i="47"/>
  <c r="Q89" i="47"/>
  <c r="P89" i="47"/>
  <c r="O89" i="47"/>
  <c r="N89" i="47"/>
  <c r="Y88" i="47"/>
  <c r="X88" i="47"/>
  <c r="W88" i="47"/>
  <c r="V88" i="47"/>
  <c r="U88" i="47"/>
  <c r="T88" i="47"/>
  <c r="S88" i="47"/>
  <c r="R88" i="47"/>
  <c r="Q88" i="47"/>
  <c r="P88" i="47"/>
  <c r="O88" i="47"/>
  <c r="N88" i="47"/>
  <c r="Y87" i="47"/>
  <c r="X87" i="47"/>
  <c r="W87" i="47"/>
  <c r="V87" i="47"/>
  <c r="U87" i="47"/>
  <c r="T87" i="47"/>
  <c r="S87" i="47"/>
  <c r="R87" i="47"/>
  <c r="Q87" i="47"/>
  <c r="P87" i="47"/>
  <c r="O87" i="47"/>
  <c r="N87" i="47"/>
  <c r="Y86" i="47"/>
  <c r="X86" i="47"/>
  <c r="W86" i="47"/>
  <c r="V86" i="47"/>
  <c r="U86" i="47"/>
  <c r="T86" i="47"/>
  <c r="S86" i="47"/>
  <c r="R86" i="47"/>
  <c r="Q86" i="47"/>
  <c r="P86" i="47"/>
  <c r="O86" i="47"/>
  <c r="N86" i="47"/>
  <c r="Y85" i="47"/>
  <c r="X85" i="47"/>
  <c r="W85" i="47"/>
  <c r="V85" i="47"/>
  <c r="U85" i="47"/>
  <c r="T85" i="47"/>
  <c r="S85" i="47"/>
  <c r="R85" i="47"/>
  <c r="Q85" i="47"/>
  <c r="P85" i="47"/>
  <c r="O85" i="47"/>
  <c r="N85" i="47"/>
  <c r="Y84" i="47"/>
  <c r="X84" i="47"/>
  <c r="W84" i="47"/>
  <c r="V84" i="47"/>
  <c r="U84" i="47"/>
  <c r="T84" i="47"/>
  <c r="S84" i="47"/>
  <c r="R84" i="47"/>
  <c r="Q84" i="47"/>
  <c r="P84" i="47"/>
  <c r="O84" i="47"/>
  <c r="N84" i="47"/>
  <c r="Y83" i="47"/>
  <c r="X83" i="47"/>
  <c r="W83" i="47"/>
  <c r="V83" i="47"/>
  <c r="U83" i="47"/>
  <c r="T83" i="47"/>
  <c r="S83" i="47"/>
  <c r="R83" i="47"/>
  <c r="Q83" i="47"/>
  <c r="P83" i="47"/>
  <c r="O83" i="47"/>
  <c r="N83" i="47"/>
  <c r="Y82" i="47"/>
  <c r="X82" i="47"/>
  <c r="W82" i="47"/>
  <c r="V82" i="47"/>
  <c r="U82" i="47"/>
  <c r="T82" i="47"/>
  <c r="S82" i="47"/>
  <c r="R82" i="47"/>
  <c r="Q82" i="47"/>
  <c r="P82" i="47"/>
  <c r="O82" i="47"/>
  <c r="N82" i="47"/>
  <c r="Y81" i="47"/>
  <c r="X81" i="47"/>
  <c r="W81" i="47"/>
  <c r="V81" i="47"/>
  <c r="U81" i="47"/>
  <c r="T81" i="47"/>
  <c r="S81" i="47"/>
  <c r="R81" i="47"/>
  <c r="Q81" i="47"/>
  <c r="P81" i="47"/>
  <c r="O81" i="47"/>
  <c r="N81" i="47"/>
  <c r="Y80" i="47"/>
  <c r="X80" i="47"/>
  <c r="W80" i="47"/>
  <c r="V80" i="47"/>
  <c r="U80" i="47"/>
  <c r="T80" i="47"/>
  <c r="S80" i="47"/>
  <c r="R80" i="47"/>
  <c r="Q80" i="47"/>
  <c r="P80" i="47"/>
  <c r="O80" i="47"/>
  <c r="N80" i="47"/>
  <c r="Y79" i="47"/>
  <c r="X79" i="47"/>
  <c r="W79" i="47"/>
  <c r="V79" i="47"/>
  <c r="U79" i="47"/>
  <c r="T79" i="47"/>
  <c r="S79" i="47"/>
  <c r="R79" i="47"/>
  <c r="Q79" i="47"/>
  <c r="P79" i="47"/>
  <c r="O79" i="47"/>
  <c r="N79" i="47"/>
  <c r="Y78" i="47"/>
  <c r="X78" i="47"/>
  <c r="W78" i="47"/>
  <c r="V78" i="47"/>
  <c r="U78" i="47"/>
  <c r="T78" i="47"/>
  <c r="S78" i="47"/>
  <c r="R78" i="47"/>
  <c r="Q78" i="47"/>
  <c r="P78" i="47"/>
  <c r="O78" i="47"/>
  <c r="N78" i="47"/>
  <c r="Y77" i="47"/>
  <c r="X77" i="47"/>
  <c r="W77" i="47"/>
  <c r="V77" i="47"/>
  <c r="U77" i="47"/>
  <c r="T77" i="47"/>
  <c r="S77" i="47"/>
  <c r="R77" i="47"/>
  <c r="Q77" i="47"/>
  <c r="P77" i="47"/>
  <c r="O77" i="47"/>
  <c r="N77" i="47"/>
  <c r="Y76" i="47"/>
  <c r="X76" i="47"/>
  <c r="W76" i="47"/>
  <c r="V76" i="47"/>
  <c r="U76" i="47"/>
  <c r="T76" i="47"/>
  <c r="S76" i="47"/>
  <c r="R76" i="47"/>
  <c r="Q76" i="47"/>
  <c r="P76" i="47"/>
  <c r="O76" i="47"/>
  <c r="N76" i="47"/>
  <c r="Y75" i="47"/>
  <c r="X75" i="47"/>
  <c r="W75" i="47"/>
  <c r="V75" i="47"/>
  <c r="U75" i="47"/>
  <c r="T75" i="47"/>
  <c r="S75" i="47"/>
  <c r="R75" i="47"/>
  <c r="Q75" i="47"/>
  <c r="P75" i="47"/>
  <c r="O75" i="47"/>
  <c r="N75" i="47"/>
  <c r="Y74" i="47"/>
  <c r="X74" i="47"/>
  <c r="W74" i="47"/>
  <c r="V74" i="47"/>
  <c r="U74" i="47"/>
  <c r="T74" i="47"/>
  <c r="S74" i="47"/>
  <c r="R74" i="47"/>
  <c r="Q74" i="47"/>
  <c r="P74" i="47"/>
  <c r="O74" i="47"/>
  <c r="N74" i="47"/>
  <c r="Y73" i="47"/>
  <c r="X73" i="47"/>
  <c r="W73" i="47"/>
  <c r="V73" i="47"/>
  <c r="U73" i="47"/>
  <c r="T73" i="47"/>
  <c r="S73" i="47"/>
  <c r="R73" i="47"/>
  <c r="Q73" i="47"/>
  <c r="P73" i="47"/>
  <c r="O73" i="47"/>
  <c r="N73" i="47"/>
  <c r="Y72" i="47"/>
  <c r="X72" i="47"/>
  <c r="W72" i="47"/>
  <c r="V72" i="47"/>
  <c r="U72" i="47"/>
  <c r="T72" i="47"/>
  <c r="S72" i="47"/>
  <c r="R72" i="47"/>
  <c r="Q72" i="47"/>
  <c r="P72" i="47"/>
  <c r="O72" i="47"/>
  <c r="N72" i="47"/>
  <c r="Y71" i="47"/>
  <c r="X71" i="47"/>
  <c r="W71" i="47"/>
  <c r="V71" i="47"/>
  <c r="U71" i="47"/>
  <c r="T71" i="47"/>
  <c r="S71" i="47"/>
  <c r="R71" i="47"/>
  <c r="Q71" i="47"/>
  <c r="P71" i="47"/>
  <c r="O71" i="47"/>
  <c r="N71" i="47"/>
  <c r="Y70" i="47"/>
  <c r="X70" i="47"/>
  <c r="W70" i="47"/>
  <c r="V70" i="47"/>
  <c r="U70" i="47"/>
  <c r="T70" i="47"/>
  <c r="S70" i="47"/>
  <c r="R70" i="47"/>
  <c r="Q70" i="47"/>
  <c r="P70" i="47"/>
  <c r="O70" i="47"/>
  <c r="N70" i="47"/>
  <c r="Y69" i="47"/>
  <c r="X69" i="47"/>
  <c r="W69" i="47"/>
  <c r="V69" i="47"/>
  <c r="U69" i="47"/>
  <c r="T69" i="47"/>
  <c r="S69" i="47"/>
  <c r="R69" i="47"/>
  <c r="Q69" i="47"/>
  <c r="P69" i="47"/>
  <c r="O69" i="47"/>
  <c r="N69" i="47"/>
  <c r="Y68" i="47"/>
  <c r="X68" i="47"/>
  <c r="W68" i="47"/>
  <c r="V68" i="47"/>
  <c r="U68" i="47"/>
  <c r="T68" i="47"/>
  <c r="S68" i="47"/>
  <c r="R68" i="47"/>
  <c r="Q68" i="47"/>
  <c r="P68" i="47"/>
  <c r="O68" i="47"/>
  <c r="N68" i="47"/>
  <c r="Y67" i="47"/>
  <c r="X67" i="47"/>
  <c r="W67" i="47"/>
  <c r="V67" i="47"/>
  <c r="U67" i="47"/>
  <c r="T67" i="47"/>
  <c r="S67" i="47"/>
  <c r="R67" i="47"/>
  <c r="Q67" i="47"/>
  <c r="P67" i="47"/>
  <c r="O67" i="47"/>
  <c r="N67" i="47"/>
  <c r="Y66" i="47"/>
  <c r="X66" i="47"/>
  <c r="W66" i="47"/>
  <c r="V66" i="47"/>
  <c r="U66" i="47"/>
  <c r="T66" i="47"/>
  <c r="S66" i="47"/>
  <c r="R66" i="47"/>
  <c r="Q66" i="47"/>
  <c r="P66" i="47"/>
  <c r="O66" i="47"/>
  <c r="N66" i="47"/>
  <c r="Y65" i="47"/>
  <c r="X65" i="47"/>
  <c r="W65" i="47"/>
  <c r="V65" i="47"/>
  <c r="U65" i="47"/>
  <c r="T65" i="47"/>
  <c r="S65" i="47"/>
  <c r="R65" i="47"/>
  <c r="Q65" i="47"/>
  <c r="P65" i="47"/>
  <c r="O65" i="47"/>
  <c r="N65" i="47"/>
  <c r="Y64" i="47"/>
  <c r="X64" i="47"/>
  <c r="W64" i="47"/>
  <c r="V64" i="47"/>
  <c r="U64" i="47"/>
  <c r="T64" i="47"/>
  <c r="S64" i="47"/>
  <c r="R64" i="47"/>
  <c r="Q64" i="47"/>
  <c r="P64" i="47"/>
  <c r="O64" i="47"/>
  <c r="N64" i="47"/>
  <c r="Y63" i="47"/>
  <c r="X63" i="47"/>
  <c r="W63" i="47"/>
  <c r="V63" i="47"/>
  <c r="U63" i="47"/>
  <c r="T63" i="47"/>
  <c r="S63" i="47"/>
  <c r="R63" i="47"/>
  <c r="Q63" i="47"/>
  <c r="P63" i="47"/>
  <c r="O63" i="47"/>
  <c r="N63" i="47"/>
  <c r="Y62" i="47"/>
  <c r="X62" i="47"/>
  <c r="W62" i="47"/>
  <c r="V62" i="47"/>
  <c r="U62" i="47"/>
  <c r="T62" i="47"/>
  <c r="S62" i="47"/>
  <c r="R62" i="47"/>
  <c r="Q62" i="47"/>
  <c r="P62" i="47"/>
  <c r="O62" i="47"/>
  <c r="N62" i="47"/>
  <c r="Y61" i="47"/>
  <c r="X61" i="47"/>
  <c r="W61" i="47"/>
  <c r="V61" i="47"/>
  <c r="U61" i="47"/>
  <c r="T61" i="47"/>
  <c r="S61" i="47"/>
  <c r="R61" i="47"/>
  <c r="Q61" i="47"/>
  <c r="P61" i="47"/>
  <c r="O61" i="47"/>
  <c r="N61" i="47"/>
  <c r="Y60" i="47"/>
  <c r="X60" i="47"/>
  <c r="W60" i="47"/>
  <c r="V60" i="47"/>
  <c r="U60" i="47"/>
  <c r="T60" i="47"/>
  <c r="S60" i="47"/>
  <c r="R60" i="47"/>
  <c r="Q60" i="47"/>
  <c r="P60" i="47"/>
  <c r="O60" i="47"/>
  <c r="N60" i="47"/>
  <c r="Y59" i="47"/>
  <c r="X59" i="47"/>
  <c r="W59" i="47"/>
  <c r="V59" i="47"/>
  <c r="U59" i="47"/>
  <c r="T59" i="47"/>
  <c r="S59" i="47"/>
  <c r="R59" i="47"/>
  <c r="Q59" i="47"/>
  <c r="P59" i="47"/>
  <c r="O59" i="47"/>
  <c r="N59" i="47"/>
  <c r="Y58" i="47"/>
  <c r="X58" i="47"/>
  <c r="W58" i="47"/>
  <c r="V58" i="47"/>
  <c r="U58" i="47"/>
  <c r="T58" i="47"/>
  <c r="S58" i="47"/>
  <c r="R58" i="47"/>
  <c r="Q58" i="47"/>
  <c r="P58" i="47"/>
  <c r="O58" i="47"/>
  <c r="N58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Y56" i="47"/>
  <c r="X56" i="47"/>
  <c r="W56" i="47"/>
  <c r="V56" i="47"/>
  <c r="U56" i="47"/>
  <c r="T56" i="47"/>
  <c r="S56" i="47"/>
  <c r="R56" i="47"/>
  <c r="Q56" i="47"/>
  <c r="P56" i="47"/>
  <c r="O56" i="47"/>
  <c r="N56" i="47"/>
  <c r="Y55" i="47"/>
  <c r="X55" i="47"/>
  <c r="W55" i="47"/>
  <c r="V55" i="47"/>
  <c r="U55" i="47"/>
  <c r="T55" i="47"/>
  <c r="S55" i="47"/>
  <c r="R55" i="47"/>
  <c r="Q55" i="47"/>
  <c r="P55" i="47"/>
  <c r="O55" i="47"/>
  <c r="N55" i="47"/>
  <c r="Y54" i="47"/>
  <c r="X54" i="47"/>
  <c r="W54" i="47"/>
  <c r="V54" i="47"/>
  <c r="U54" i="47"/>
  <c r="T54" i="47"/>
  <c r="S54" i="47"/>
  <c r="R54" i="47"/>
  <c r="Q54" i="47"/>
  <c r="P54" i="47"/>
  <c r="O54" i="47"/>
  <c r="N54" i="47"/>
  <c r="Y53" i="47"/>
  <c r="X53" i="47"/>
  <c r="W53" i="47"/>
  <c r="V53" i="47"/>
  <c r="U53" i="47"/>
  <c r="T53" i="47"/>
  <c r="S53" i="47"/>
  <c r="R53" i="47"/>
  <c r="Q53" i="47"/>
  <c r="P53" i="47"/>
  <c r="O53" i="47"/>
  <c r="N53" i="47"/>
  <c r="Y52" i="47"/>
  <c r="X52" i="47"/>
  <c r="W52" i="47"/>
  <c r="V52" i="47"/>
  <c r="U52" i="47"/>
  <c r="T52" i="47"/>
  <c r="S52" i="47"/>
  <c r="R52" i="47"/>
  <c r="Q52" i="47"/>
  <c r="P52" i="47"/>
  <c r="O52" i="47"/>
  <c r="N52" i="47"/>
  <c r="Y51" i="47"/>
  <c r="X51" i="47"/>
  <c r="W51" i="47"/>
  <c r="V51" i="47"/>
  <c r="U51" i="47"/>
  <c r="T51" i="47"/>
  <c r="S51" i="47"/>
  <c r="R51" i="47"/>
  <c r="Q51" i="47"/>
  <c r="P51" i="47"/>
  <c r="O51" i="47"/>
  <c r="N51" i="47"/>
  <c r="Y50" i="47"/>
  <c r="X50" i="47"/>
  <c r="W50" i="47"/>
  <c r="V50" i="47"/>
  <c r="U50" i="47"/>
  <c r="T50" i="47"/>
  <c r="S50" i="47"/>
  <c r="R50" i="47"/>
  <c r="Q50" i="47"/>
  <c r="P50" i="47"/>
  <c r="O50" i="47"/>
  <c r="N50" i="47"/>
  <c r="Y49" i="47"/>
  <c r="X49" i="47"/>
  <c r="W49" i="47"/>
  <c r="V49" i="47"/>
  <c r="U49" i="47"/>
  <c r="T49" i="47"/>
  <c r="S49" i="47"/>
  <c r="R49" i="47"/>
  <c r="Q49" i="47"/>
  <c r="P49" i="47"/>
  <c r="O49" i="47"/>
  <c r="N49" i="47"/>
  <c r="Y48" i="47"/>
  <c r="X48" i="47"/>
  <c r="W48" i="47"/>
  <c r="V48" i="47"/>
  <c r="U48" i="47"/>
  <c r="T48" i="47"/>
  <c r="S48" i="47"/>
  <c r="R48" i="47"/>
  <c r="Q48" i="47"/>
  <c r="P48" i="47"/>
  <c r="O48" i="47"/>
  <c r="N48" i="47"/>
  <c r="Y47" i="47"/>
  <c r="X47" i="47"/>
  <c r="W47" i="47"/>
  <c r="V47" i="47"/>
  <c r="U47" i="47"/>
  <c r="T47" i="47"/>
  <c r="S47" i="47"/>
  <c r="R47" i="47"/>
  <c r="Q47" i="47"/>
  <c r="P47" i="47"/>
  <c r="O47" i="47"/>
  <c r="N47" i="47"/>
  <c r="Y46" i="47"/>
  <c r="X46" i="47"/>
  <c r="W46" i="47"/>
  <c r="V46" i="47"/>
  <c r="U46" i="47"/>
  <c r="T46" i="47"/>
  <c r="S46" i="47"/>
  <c r="R46" i="47"/>
  <c r="Q46" i="47"/>
  <c r="P46" i="47"/>
  <c r="O46" i="47"/>
  <c r="N46" i="47"/>
  <c r="Y45" i="47"/>
  <c r="X45" i="47"/>
  <c r="W45" i="47"/>
  <c r="V45" i="47"/>
  <c r="U45" i="47"/>
  <c r="T45" i="47"/>
  <c r="S45" i="47"/>
  <c r="R45" i="47"/>
  <c r="Q45" i="47"/>
  <c r="P45" i="47"/>
  <c r="O45" i="47"/>
  <c r="N45" i="47"/>
  <c r="Y44" i="47"/>
  <c r="X44" i="47"/>
  <c r="W44" i="47"/>
  <c r="V44" i="47"/>
  <c r="U44" i="47"/>
  <c r="T44" i="47"/>
  <c r="S44" i="47"/>
  <c r="R44" i="47"/>
  <c r="Q44" i="47"/>
  <c r="P44" i="47"/>
  <c r="O44" i="47"/>
  <c r="N44" i="47"/>
  <c r="Y43" i="47"/>
  <c r="X43" i="47"/>
  <c r="W43" i="47"/>
  <c r="V43" i="47"/>
  <c r="U43" i="47"/>
  <c r="T43" i="47"/>
  <c r="S43" i="47"/>
  <c r="R43" i="47"/>
  <c r="Q43" i="47"/>
  <c r="P43" i="47"/>
  <c r="O43" i="47"/>
  <c r="N43" i="47"/>
  <c r="Y42" i="47"/>
  <c r="X42" i="47"/>
  <c r="W42" i="47"/>
  <c r="V42" i="47"/>
  <c r="U42" i="47"/>
  <c r="T42" i="47"/>
  <c r="S42" i="47"/>
  <c r="R42" i="47"/>
  <c r="Q42" i="47"/>
  <c r="P42" i="47"/>
  <c r="O42" i="47"/>
  <c r="N42" i="47"/>
  <c r="Y41" i="47"/>
  <c r="X41" i="47"/>
  <c r="W41" i="47"/>
  <c r="V41" i="47"/>
  <c r="U41" i="47"/>
  <c r="T41" i="47"/>
  <c r="S41" i="47"/>
  <c r="R41" i="47"/>
  <c r="Q41" i="47"/>
  <c r="P41" i="47"/>
  <c r="O41" i="47"/>
  <c r="N41" i="47"/>
  <c r="Y40" i="47"/>
  <c r="X40" i="47"/>
  <c r="W40" i="47"/>
  <c r="V40" i="47"/>
  <c r="U40" i="47"/>
  <c r="T40" i="47"/>
  <c r="S40" i="47"/>
  <c r="R40" i="47"/>
  <c r="Q40" i="47"/>
  <c r="P40" i="47"/>
  <c r="O40" i="47"/>
  <c r="N40" i="47"/>
  <c r="Y39" i="47"/>
  <c r="X39" i="47"/>
  <c r="W39" i="47"/>
  <c r="V39" i="47"/>
  <c r="U39" i="47"/>
  <c r="T39" i="47"/>
  <c r="S39" i="47"/>
  <c r="R39" i="47"/>
  <c r="Q39" i="47"/>
  <c r="P39" i="47"/>
  <c r="O39" i="47"/>
  <c r="N39" i="47"/>
  <c r="Y38" i="47"/>
  <c r="X38" i="47"/>
  <c r="W38" i="47"/>
  <c r="V38" i="47"/>
  <c r="U38" i="47"/>
  <c r="T38" i="47"/>
  <c r="S38" i="47"/>
  <c r="R38" i="47"/>
  <c r="Q38" i="47"/>
  <c r="P38" i="47"/>
  <c r="O38" i="47"/>
  <c r="N38" i="47"/>
  <c r="Y37" i="47"/>
  <c r="X37" i="47"/>
  <c r="W37" i="47"/>
  <c r="V37" i="47"/>
  <c r="U37" i="47"/>
  <c r="T37" i="47"/>
  <c r="S37" i="47"/>
  <c r="R37" i="47"/>
  <c r="Q37" i="47"/>
  <c r="P37" i="47"/>
  <c r="O37" i="47"/>
  <c r="N37" i="47"/>
  <c r="Y36" i="47"/>
  <c r="X36" i="47"/>
  <c r="W36" i="47"/>
  <c r="V36" i="47"/>
  <c r="U36" i="47"/>
  <c r="T36" i="47"/>
  <c r="S36" i="47"/>
  <c r="R36" i="47"/>
  <c r="Q36" i="47"/>
  <c r="P36" i="47"/>
  <c r="O36" i="47"/>
  <c r="N36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Y34" i="47"/>
  <c r="X34" i="47"/>
  <c r="W34" i="47"/>
  <c r="V34" i="47"/>
  <c r="U34" i="47"/>
  <c r="T34" i="47"/>
  <c r="S34" i="47"/>
  <c r="R34" i="47"/>
  <c r="Q34" i="47"/>
  <c r="P34" i="47"/>
  <c r="O34" i="47"/>
  <c r="N34" i="47"/>
  <c r="Y33" i="47"/>
  <c r="X33" i="47"/>
  <c r="W33" i="47"/>
  <c r="V33" i="47"/>
  <c r="U33" i="47"/>
  <c r="T33" i="47"/>
  <c r="S33" i="47"/>
  <c r="R33" i="47"/>
  <c r="Q33" i="47"/>
  <c r="P33" i="47"/>
  <c r="O33" i="47"/>
  <c r="N33" i="47"/>
  <c r="Y32" i="47"/>
  <c r="X32" i="47"/>
  <c r="W32" i="47"/>
  <c r="V32" i="47"/>
  <c r="U32" i="47"/>
  <c r="T32" i="47"/>
  <c r="S32" i="47"/>
  <c r="R32" i="47"/>
  <c r="Q32" i="47"/>
  <c r="P32" i="47"/>
  <c r="O32" i="47"/>
  <c r="N32" i="47"/>
  <c r="Y31" i="47"/>
  <c r="X31" i="47"/>
  <c r="W31" i="47"/>
  <c r="V31" i="47"/>
  <c r="U31" i="47"/>
  <c r="T31" i="47"/>
  <c r="S31" i="47"/>
  <c r="R31" i="47"/>
  <c r="Q31" i="47"/>
  <c r="P31" i="47"/>
  <c r="O31" i="47"/>
  <c r="N31" i="47"/>
  <c r="Y30" i="47"/>
  <c r="X30" i="47"/>
  <c r="W30" i="47"/>
  <c r="V30" i="47"/>
  <c r="U30" i="47"/>
  <c r="T30" i="47"/>
  <c r="S30" i="47"/>
  <c r="R30" i="47"/>
  <c r="Q30" i="47"/>
  <c r="P30" i="47"/>
  <c r="O30" i="47"/>
  <c r="N30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Y28" i="47"/>
  <c r="X28" i="47"/>
  <c r="W28" i="47"/>
  <c r="V28" i="47"/>
  <c r="U28" i="47"/>
  <c r="T28" i="47"/>
  <c r="S28" i="47"/>
  <c r="R28" i="47"/>
  <c r="Q28" i="47"/>
  <c r="P28" i="47"/>
  <c r="O28" i="47"/>
  <c r="N28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Y26" i="47"/>
  <c r="X26" i="47"/>
  <c r="W26" i="47"/>
  <c r="V26" i="47"/>
  <c r="U26" i="47"/>
  <c r="T26" i="47"/>
  <c r="S26" i="47"/>
  <c r="R26" i="47"/>
  <c r="Q26" i="47"/>
  <c r="P26" i="47"/>
  <c r="O26" i="47"/>
  <c r="N26" i="47"/>
  <c r="Y25" i="47"/>
  <c r="X25" i="47"/>
  <c r="W25" i="47"/>
  <c r="V25" i="47"/>
  <c r="U25" i="47"/>
  <c r="T25" i="47"/>
  <c r="S25" i="47"/>
  <c r="R25" i="47"/>
  <c r="Q25" i="47"/>
  <c r="P25" i="47"/>
  <c r="O25" i="47"/>
  <c r="N25" i="47"/>
  <c r="Y24" i="47"/>
  <c r="X24" i="47"/>
  <c r="W24" i="47"/>
  <c r="V24" i="47"/>
  <c r="U24" i="47"/>
  <c r="T24" i="47"/>
  <c r="S24" i="47"/>
  <c r="R24" i="47"/>
  <c r="Q24" i="47"/>
  <c r="P24" i="47"/>
  <c r="O24" i="47"/>
  <c r="N24" i="47"/>
  <c r="Y23" i="47"/>
  <c r="X23" i="47"/>
  <c r="W23" i="47"/>
  <c r="V23" i="47"/>
  <c r="U23" i="47"/>
  <c r="T23" i="47"/>
  <c r="S23" i="47"/>
  <c r="R23" i="47"/>
  <c r="Q23" i="47"/>
  <c r="P23" i="47"/>
  <c r="O23" i="47"/>
  <c r="N23" i="47"/>
  <c r="Y22" i="47"/>
  <c r="X22" i="47"/>
  <c r="W22" i="47"/>
  <c r="V22" i="47"/>
  <c r="U22" i="47"/>
  <c r="T22" i="47"/>
  <c r="S22" i="47"/>
  <c r="R22" i="47"/>
  <c r="Q22" i="47"/>
  <c r="P22" i="47"/>
  <c r="O22" i="47"/>
  <c r="N22" i="47"/>
  <c r="Y21" i="47"/>
  <c r="X21" i="47"/>
  <c r="W21" i="47"/>
  <c r="V21" i="47"/>
  <c r="U21" i="47"/>
  <c r="T21" i="47"/>
  <c r="S21" i="47"/>
  <c r="R21" i="47"/>
  <c r="Q21" i="47"/>
  <c r="P21" i="47"/>
  <c r="O21" i="47"/>
  <c r="N21" i="47"/>
  <c r="Y20" i="47"/>
  <c r="X20" i="47"/>
  <c r="W20" i="47"/>
  <c r="V20" i="47"/>
  <c r="U20" i="47"/>
  <c r="T20" i="47"/>
  <c r="S20" i="47"/>
  <c r="R20" i="47"/>
  <c r="Q20" i="47"/>
  <c r="P20" i="47"/>
  <c r="O20" i="47"/>
  <c r="N20" i="47"/>
  <c r="Y19" i="47"/>
  <c r="X19" i="47"/>
  <c r="W19" i="47"/>
  <c r="V19" i="47"/>
  <c r="U19" i="47"/>
  <c r="T19" i="47"/>
  <c r="S19" i="47"/>
  <c r="R19" i="47"/>
  <c r="Q19" i="47"/>
  <c r="P19" i="47"/>
  <c r="O19" i="47"/>
  <c r="N19" i="47"/>
  <c r="Y18" i="47"/>
  <c r="X18" i="47"/>
  <c r="W18" i="47"/>
  <c r="V18" i="47"/>
  <c r="U18" i="47"/>
  <c r="T18" i="47"/>
  <c r="S18" i="47"/>
  <c r="R18" i="47"/>
  <c r="Q18" i="47"/>
  <c r="P18" i="47"/>
  <c r="O18" i="47"/>
  <c r="N18" i="47"/>
  <c r="Y17" i="47"/>
  <c r="X17" i="47"/>
  <c r="W17" i="47"/>
  <c r="V17" i="47"/>
  <c r="U17" i="47"/>
  <c r="T17" i="47"/>
  <c r="S17" i="47"/>
  <c r="R17" i="47"/>
  <c r="Q17" i="47"/>
  <c r="P17" i="47"/>
  <c r="O17" i="47"/>
  <c r="N17" i="47"/>
  <c r="Y16" i="47"/>
  <c r="X16" i="47"/>
  <c r="W16" i="47"/>
  <c r="V16" i="47"/>
  <c r="U16" i="47"/>
  <c r="T16" i="47"/>
  <c r="S16" i="47"/>
  <c r="R16" i="47"/>
  <c r="Q16" i="47"/>
  <c r="P16" i="47"/>
  <c r="O16" i="47"/>
  <c r="N16" i="47"/>
  <c r="Y15" i="47"/>
  <c r="X15" i="47"/>
  <c r="W15" i="47"/>
  <c r="V15" i="47"/>
  <c r="U15" i="47"/>
  <c r="T15" i="47"/>
  <c r="S15" i="47"/>
  <c r="R15" i="47"/>
  <c r="Q15" i="47"/>
  <c r="P15" i="47"/>
  <c r="O15" i="47"/>
  <c r="N15" i="47"/>
  <c r="Y14" i="47"/>
  <c r="X14" i="47"/>
  <c r="W14" i="47"/>
  <c r="V14" i="47"/>
  <c r="U14" i="47"/>
  <c r="T14" i="47"/>
  <c r="S14" i="47"/>
  <c r="R14" i="47"/>
  <c r="Q14" i="47"/>
  <c r="P14" i="47"/>
  <c r="O14" i="47"/>
  <c r="N14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Y12" i="47"/>
  <c r="X12" i="47"/>
  <c r="W12" i="47"/>
  <c r="V12" i="47"/>
  <c r="U12" i="47"/>
  <c r="T12" i="47"/>
  <c r="S12" i="47"/>
  <c r="R12" i="47"/>
  <c r="Q12" i="47"/>
  <c r="P12" i="47"/>
  <c r="O12" i="47"/>
  <c r="N12" i="47"/>
  <c r="Y11" i="47"/>
  <c r="X11" i="47"/>
  <c r="W11" i="47"/>
  <c r="V11" i="47"/>
  <c r="U11" i="47"/>
  <c r="T11" i="47"/>
  <c r="S11" i="47"/>
  <c r="R11" i="47"/>
  <c r="Q11" i="47"/>
  <c r="P11" i="47"/>
  <c r="O11" i="47"/>
  <c r="N11" i="47"/>
  <c r="Y10" i="47"/>
  <c r="X10" i="47"/>
  <c r="W10" i="47"/>
  <c r="V10" i="47"/>
  <c r="U10" i="47"/>
  <c r="T10" i="47"/>
  <c r="S10" i="47"/>
  <c r="R10" i="47"/>
  <c r="Q10" i="47"/>
  <c r="P10" i="47"/>
  <c r="O10" i="47"/>
  <c r="N10" i="47"/>
  <c r="Y9" i="47"/>
  <c r="X9" i="47"/>
  <c r="W9" i="47"/>
  <c r="V9" i="47"/>
  <c r="U9" i="47"/>
  <c r="T9" i="47"/>
  <c r="S9" i="47"/>
  <c r="R9" i="47"/>
  <c r="Q9" i="47"/>
  <c r="P9" i="47"/>
  <c r="O9" i="47"/>
  <c r="N9" i="47"/>
  <c r="Y8" i="47"/>
  <c r="X8" i="47"/>
  <c r="W8" i="47"/>
  <c r="V8" i="47"/>
  <c r="U8" i="47"/>
  <c r="T8" i="47"/>
  <c r="S8" i="47"/>
  <c r="R8" i="47"/>
  <c r="Q8" i="47"/>
  <c r="P8" i="47"/>
  <c r="O8" i="47"/>
  <c r="N8" i="47"/>
  <c r="Y7" i="47"/>
  <c r="X7" i="47"/>
  <c r="W7" i="47"/>
  <c r="V7" i="47"/>
  <c r="U7" i="47"/>
  <c r="T7" i="47"/>
  <c r="S7" i="47"/>
  <c r="R7" i="47"/>
  <c r="Q7" i="47"/>
  <c r="P7" i="47"/>
  <c r="O7" i="47"/>
  <c r="N7" i="47"/>
  <c r="Y6" i="47"/>
  <c r="X6" i="47"/>
  <c r="W6" i="47"/>
  <c r="V6" i="47"/>
  <c r="U6" i="47"/>
  <c r="T6" i="47"/>
  <c r="S6" i="47"/>
  <c r="R6" i="47"/>
  <c r="Q6" i="47"/>
  <c r="P6" i="47"/>
  <c r="O6" i="47"/>
  <c r="N6" i="47"/>
  <c r="Y5" i="47"/>
  <c r="X5" i="47"/>
  <c r="W5" i="47"/>
  <c r="V5" i="47"/>
  <c r="U5" i="47"/>
  <c r="T5" i="47"/>
  <c r="S5" i="47"/>
  <c r="R5" i="47"/>
  <c r="Q5" i="47"/>
  <c r="P5" i="47"/>
  <c r="O5" i="47"/>
  <c r="N5" i="47"/>
  <c r="Y4" i="47"/>
  <c r="X4" i="47"/>
  <c r="W4" i="47"/>
  <c r="V4" i="47"/>
  <c r="U4" i="47"/>
  <c r="T4" i="47"/>
  <c r="S4" i="47"/>
  <c r="R4" i="47"/>
  <c r="Q4" i="47"/>
  <c r="P4" i="47"/>
  <c r="O4" i="47"/>
  <c r="N4" i="47"/>
  <c r="T168" i="47" l="1"/>
  <c r="P168" i="47"/>
  <c r="W168" i="47"/>
  <c r="S168" i="47"/>
  <c r="Q168" i="47"/>
  <c r="U168" i="47"/>
  <c r="Y168" i="47"/>
  <c r="N168" i="47"/>
  <c r="R168" i="47"/>
  <c r="V168" i="47"/>
  <c r="F219" i="18"/>
  <c r="J202" i="21"/>
  <c r="J180" i="20"/>
  <c r="B219" i="18" l="1"/>
  <c r="B4" i="6" s="1"/>
  <c r="J219" i="18"/>
  <c r="J4" i="6" s="1"/>
  <c r="B202" i="21"/>
  <c r="B5" i="6" s="1"/>
  <c r="F202" i="21"/>
  <c r="F5" i="6" s="1"/>
  <c r="F180" i="20"/>
  <c r="F6" i="6" s="1"/>
  <c r="B180" i="20"/>
  <c r="B6" i="6" s="1"/>
  <c r="F169" i="11"/>
  <c r="F7" i="6" s="1"/>
  <c r="B169" i="11"/>
  <c r="B7" i="6" s="1"/>
  <c r="J169" i="11"/>
  <c r="J7" i="6" s="1"/>
  <c r="B145" i="40"/>
  <c r="B8" i="6" s="1"/>
  <c r="J145" i="40"/>
  <c r="J8" i="6" s="1"/>
  <c r="F145" i="40"/>
  <c r="F8" i="6" s="1"/>
  <c r="J6" i="6"/>
  <c r="J5" i="6"/>
  <c r="F4" i="6"/>
  <c r="Y157" i="43" l="1"/>
  <c r="M157" i="44" s="1"/>
  <c r="X157" i="43"/>
  <c r="L157" i="44" s="1"/>
  <c r="W157" i="43"/>
  <c r="K157" i="44" s="1"/>
  <c r="V157" i="43"/>
  <c r="U157" i="43"/>
  <c r="I157" i="44" s="1"/>
  <c r="S157" i="43"/>
  <c r="G157" i="44" s="1"/>
  <c r="R157" i="43"/>
  <c r="Q157" i="43"/>
  <c r="E157" i="44" s="1"/>
  <c r="E9" i="6" s="1"/>
  <c r="P157" i="43"/>
  <c r="D157" i="44" s="1"/>
  <c r="D9" i="6" s="1"/>
  <c r="O157" i="43"/>
  <c r="C157" i="44" s="1"/>
  <c r="C9" i="6" s="1"/>
  <c r="N157" i="43"/>
  <c r="V136" i="43"/>
  <c r="R136" i="43"/>
  <c r="N136" i="43"/>
  <c r="Y135" i="43"/>
  <c r="X135" i="43"/>
  <c r="W135" i="43"/>
  <c r="V135" i="43"/>
  <c r="U135" i="43"/>
  <c r="T135" i="43"/>
  <c r="S135" i="43"/>
  <c r="R135" i="43"/>
  <c r="Q135" i="43"/>
  <c r="P135" i="43"/>
  <c r="O135" i="43"/>
  <c r="N135" i="43"/>
  <c r="Y134" i="43"/>
  <c r="X134" i="43"/>
  <c r="W134" i="43"/>
  <c r="V134" i="43"/>
  <c r="U134" i="43"/>
  <c r="T134" i="43"/>
  <c r="S134" i="43"/>
  <c r="R134" i="43"/>
  <c r="Q134" i="43"/>
  <c r="P134" i="43"/>
  <c r="O134" i="43"/>
  <c r="N134" i="43"/>
  <c r="Y133" i="43"/>
  <c r="X133" i="43"/>
  <c r="W133" i="43"/>
  <c r="V133" i="43"/>
  <c r="U133" i="43"/>
  <c r="T133" i="43"/>
  <c r="S133" i="43"/>
  <c r="R133" i="43"/>
  <c r="Q133" i="43"/>
  <c r="P133" i="43"/>
  <c r="O133" i="43"/>
  <c r="N133" i="43"/>
  <c r="Y132" i="43"/>
  <c r="X132" i="43"/>
  <c r="W132" i="43"/>
  <c r="V132" i="43"/>
  <c r="U132" i="43"/>
  <c r="T132" i="43"/>
  <c r="S132" i="43"/>
  <c r="R132" i="43"/>
  <c r="Q132" i="43"/>
  <c r="P132" i="43"/>
  <c r="O132" i="43"/>
  <c r="N132" i="43"/>
  <c r="Y131" i="43"/>
  <c r="X131" i="43"/>
  <c r="W131" i="43"/>
  <c r="V131" i="43"/>
  <c r="U131" i="43"/>
  <c r="T131" i="43"/>
  <c r="S131" i="43"/>
  <c r="R131" i="43"/>
  <c r="Q131" i="43"/>
  <c r="P131" i="43"/>
  <c r="O131" i="43"/>
  <c r="N131" i="43"/>
  <c r="Y130" i="43"/>
  <c r="X130" i="43"/>
  <c r="W130" i="43"/>
  <c r="V130" i="43"/>
  <c r="U130" i="43"/>
  <c r="T130" i="43"/>
  <c r="S130" i="43"/>
  <c r="R130" i="43"/>
  <c r="Q130" i="43"/>
  <c r="P130" i="43"/>
  <c r="O130" i="43"/>
  <c r="N130" i="43"/>
  <c r="Y129" i="43"/>
  <c r="X129" i="43"/>
  <c r="W129" i="43"/>
  <c r="V129" i="43"/>
  <c r="U129" i="43"/>
  <c r="T129" i="43"/>
  <c r="S129" i="43"/>
  <c r="R129" i="43"/>
  <c r="Q129" i="43"/>
  <c r="P129" i="43"/>
  <c r="O129" i="43"/>
  <c r="N129" i="43"/>
  <c r="Y128" i="43"/>
  <c r="X128" i="43"/>
  <c r="W128" i="43"/>
  <c r="V128" i="43"/>
  <c r="U128" i="43"/>
  <c r="T128" i="43"/>
  <c r="S128" i="43"/>
  <c r="R128" i="43"/>
  <c r="Q128" i="43"/>
  <c r="P128" i="43"/>
  <c r="O128" i="43"/>
  <c r="N128" i="43"/>
  <c r="Y127" i="43"/>
  <c r="X127" i="43"/>
  <c r="W127" i="43"/>
  <c r="V127" i="43"/>
  <c r="U127" i="43"/>
  <c r="T127" i="43"/>
  <c r="S127" i="43"/>
  <c r="R127" i="43"/>
  <c r="Q127" i="43"/>
  <c r="P127" i="43"/>
  <c r="O127" i="43"/>
  <c r="N127" i="43"/>
  <c r="Y126" i="43"/>
  <c r="X126" i="43"/>
  <c r="W126" i="43"/>
  <c r="V126" i="43"/>
  <c r="U126" i="43"/>
  <c r="T126" i="43"/>
  <c r="S126" i="43"/>
  <c r="R126" i="43"/>
  <c r="Q126" i="43"/>
  <c r="P126" i="43"/>
  <c r="O126" i="43"/>
  <c r="N126" i="43"/>
  <c r="Y125" i="43"/>
  <c r="X125" i="43"/>
  <c r="W125" i="43"/>
  <c r="V125" i="43"/>
  <c r="U125" i="43"/>
  <c r="T125" i="43"/>
  <c r="S125" i="43"/>
  <c r="R125" i="43"/>
  <c r="Q125" i="43"/>
  <c r="P125" i="43"/>
  <c r="O125" i="43"/>
  <c r="N125" i="43"/>
  <c r="Y124" i="43"/>
  <c r="X124" i="43"/>
  <c r="W124" i="43"/>
  <c r="V124" i="43"/>
  <c r="U124" i="43"/>
  <c r="T124" i="43"/>
  <c r="S124" i="43"/>
  <c r="R124" i="43"/>
  <c r="Q124" i="43"/>
  <c r="P124" i="43"/>
  <c r="O124" i="43"/>
  <c r="N124" i="43"/>
  <c r="Y123" i="43"/>
  <c r="X123" i="43"/>
  <c r="W123" i="43"/>
  <c r="V123" i="43"/>
  <c r="U123" i="43"/>
  <c r="T123" i="43"/>
  <c r="S123" i="43"/>
  <c r="R123" i="43"/>
  <c r="Q123" i="43"/>
  <c r="P123" i="43"/>
  <c r="O123" i="43"/>
  <c r="N123" i="43"/>
  <c r="Y122" i="43"/>
  <c r="X122" i="43"/>
  <c r="W122" i="43"/>
  <c r="V122" i="43"/>
  <c r="U122" i="43"/>
  <c r="T122" i="43"/>
  <c r="S122" i="43"/>
  <c r="R122" i="43"/>
  <c r="Q122" i="43"/>
  <c r="P122" i="43"/>
  <c r="O122" i="43"/>
  <c r="N122" i="43"/>
  <c r="Y121" i="43"/>
  <c r="X121" i="43"/>
  <c r="W121" i="43"/>
  <c r="V121" i="43"/>
  <c r="U121" i="43"/>
  <c r="T121" i="43"/>
  <c r="S121" i="43"/>
  <c r="R121" i="43"/>
  <c r="Q121" i="43"/>
  <c r="P121" i="43"/>
  <c r="O121" i="43"/>
  <c r="N121" i="43"/>
  <c r="Y120" i="43"/>
  <c r="X120" i="43"/>
  <c r="W120" i="43"/>
  <c r="V120" i="43"/>
  <c r="U120" i="43"/>
  <c r="T120" i="43"/>
  <c r="S120" i="43"/>
  <c r="R120" i="43"/>
  <c r="Q120" i="43"/>
  <c r="P120" i="43"/>
  <c r="O120" i="43"/>
  <c r="N120" i="43"/>
  <c r="Y119" i="43"/>
  <c r="X119" i="43"/>
  <c r="W119" i="43"/>
  <c r="V119" i="43"/>
  <c r="U119" i="43"/>
  <c r="T119" i="43"/>
  <c r="S119" i="43"/>
  <c r="R119" i="43"/>
  <c r="Q119" i="43"/>
  <c r="P119" i="43"/>
  <c r="O119" i="43"/>
  <c r="N119" i="43"/>
  <c r="Y118" i="43"/>
  <c r="X118" i="43"/>
  <c r="W118" i="43"/>
  <c r="V118" i="43"/>
  <c r="U118" i="43"/>
  <c r="T118" i="43"/>
  <c r="S118" i="43"/>
  <c r="R118" i="43"/>
  <c r="Q118" i="43"/>
  <c r="P118" i="43"/>
  <c r="O118" i="43"/>
  <c r="N118" i="43"/>
  <c r="Y117" i="43"/>
  <c r="X117" i="43"/>
  <c r="W117" i="43"/>
  <c r="V117" i="43"/>
  <c r="U117" i="43"/>
  <c r="T117" i="43"/>
  <c r="S117" i="43"/>
  <c r="R117" i="43"/>
  <c r="Q117" i="43"/>
  <c r="P117" i="43"/>
  <c r="O117" i="43"/>
  <c r="N117" i="43"/>
  <c r="Y116" i="43"/>
  <c r="X116" i="43"/>
  <c r="W116" i="43"/>
  <c r="V116" i="43"/>
  <c r="U116" i="43"/>
  <c r="T116" i="43"/>
  <c r="S116" i="43"/>
  <c r="R116" i="43"/>
  <c r="Q116" i="43"/>
  <c r="P116" i="43"/>
  <c r="O116" i="43"/>
  <c r="N116" i="43"/>
  <c r="Y115" i="43"/>
  <c r="X115" i="43"/>
  <c r="W115" i="43"/>
  <c r="V115" i="43"/>
  <c r="U115" i="43"/>
  <c r="T115" i="43"/>
  <c r="S115" i="43"/>
  <c r="R115" i="43"/>
  <c r="Q115" i="43"/>
  <c r="P115" i="43"/>
  <c r="O115" i="43"/>
  <c r="N115" i="43"/>
  <c r="Y114" i="43"/>
  <c r="X114" i="43"/>
  <c r="W114" i="43"/>
  <c r="V114" i="43"/>
  <c r="U114" i="43"/>
  <c r="T114" i="43"/>
  <c r="S114" i="43"/>
  <c r="R114" i="43"/>
  <c r="Q114" i="43"/>
  <c r="P114" i="43"/>
  <c r="O114" i="43"/>
  <c r="N114" i="43"/>
  <c r="Y113" i="43"/>
  <c r="X113" i="43"/>
  <c r="W113" i="43"/>
  <c r="V113" i="43"/>
  <c r="U113" i="43"/>
  <c r="T113" i="43"/>
  <c r="S113" i="43"/>
  <c r="R113" i="43"/>
  <c r="Q113" i="43"/>
  <c r="P113" i="43"/>
  <c r="O113" i="43"/>
  <c r="N113" i="43"/>
  <c r="Y112" i="43"/>
  <c r="X112" i="43"/>
  <c r="W112" i="43"/>
  <c r="V112" i="43"/>
  <c r="U112" i="43"/>
  <c r="T112" i="43"/>
  <c r="S112" i="43"/>
  <c r="R112" i="43"/>
  <c r="Q112" i="43"/>
  <c r="P112" i="43"/>
  <c r="O112" i="43"/>
  <c r="N112" i="43"/>
  <c r="Y111" i="43"/>
  <c r="X111" i="43"/>
  <c r="W111" i="43"/>
  <c r="V111" i="43"/>
  <c r="U111" i="43"/>
  <c r="T111" i="43"/>
  <c r="S111" i="43"/>
  <c r="R111" i="43"/>
  <c r="Q111" i="43"/>
  <c r="P111" i="43"/>
  <c r="O111" i="43"/>
  <c r="N111" i="43"/>
  <c r="Y110" i="43"/>
  <c r="X110" i="43"/>
  <c r="W110" i="43"/>
  <c r="V110" i="43"/>
  <c r="U110" i="43"/>
  <c r="T110" i="43"/>
  <c r="S110" i="43"/>
  <c r="R110" i="43"/>
  <c r="Q110" i="43"/>
  <c r="P110" i="43"/>
  <c r="O110" i="43"/>
  <c r="N110" i="43"/>
  <c r="Y109" i="43"/>
  <c r="X109" i="43"/>
  <c r="W109" i="43"/>
  <c r="V109" i="43"/>
  <c r="U109" i="43"/>
  <c r="T109" i="43"/>
  <c r="S109" i="43"/>
  <c r="R109" i="43"/>
  <c r="Q109" i="43"/>
  <c r="P109" i="43"/>
  <c r="O109" i="43"/>
  <c r="N109" i="43"/>
  <c r="Y108" i="43"/>
  <c r="X108" i="43"/>
  <c r="W108" i="43"/>
  <c r="V108" i="43"/>
  <c r="U108" i="43"/>
  <c r="T108" i="43"/>
  <c r="S108" i="43"/>
  <c r="R108" i="43"/>
  <c r="Q108" i="43"/>
  <c r="P108" i="43"/>
  <c r="O108" i="43"/>
  <c r="N108" i="43"/>
  <c r="Y107" i="43"/>
  <c r="X107" i="43"/>
  <c r="W107" i="43"/>
  <c r="V107" i="43"/>
  <c r="U107" i="43"/>
  <c r="T107" i="43"/>
  <c r="S107" i="43"/>
  <c r="R107" i="43"/>
  <c r="Q107" i="43"/>
  <c r="P107" i="43"/>
  <c r="O107" i="43"/>
  <c r="N107" i="43"/>
  <c r="Y106" i="43"/>
  <c r="X106" i="43"/>
  <c r="W106" i="43"/>
  <c r="V106" i="43"/>
  <c r="U106" i="43"/>
  <c r="T106" i="43"/>
  <c r="S106" i="43"/>
  <c r="R106" i="43"/>
  <c r="Q106" i="43"/>
  <c r="P106" i="43"/>
  <c r="O106" i="43"/>
  <c r="N106" i="43"/>
  <c r="Y105" i="43"/>
  <c r="X105" i="43"/>
  <c r="W105" i="43"/>
  <c r="V105" i="43"/>
  <c r="U105" i="43"/>
  <c r="T105" i="43"/>
  <c r="S105" i="43"/>
  <c r="R105" i="43"/>
  <c r="Q105" i="43"/>
  <c r="P105" i="43"/>
  <c r="O105" i="43"/>
  <c r="N105" i="43"/>
  <c r="Y104" i="43"/>
  <c r="X104" i="43"/>
  <c r="W104" i="43"/>
  <c r="V104" i="43"/>
  <c r="U104" i="43"/>
  <c r="T104" i="43"/>
  <c r="S104" i="43"/>
  <c r="R104" i="43"/>
  <c r="Q104" i="43"/>
  <c r="P104" i="43"/>
  <c r="O104" i="43"/>
  <c r="N104" i="43"/>
  <c r="Y103" i="43"/>
  <c r="X103" i="43"/>
  <c r="W103" i="43"/>
  <c r="V103" i="43"/>
  <c r="U103" i="43"/>
  <c r="T103" i="43"/>
  <c r="S103" i="43"/>
  <c r="R103" i="43"/>
  <c r="Q103" i="43"/>
  <c r="P103" i="43"/>
  <c r="O103" i="43"/>
  <c r="N103" i="43"/>
  <c r="Y102" i="43"/>
  <c r="X102" i="43"/>
  <c r="W102" i="43"/>
  <c r="V102" i="43"/>
  <c r="U102" i="43"/>
  <c r="T102" i="43"/>
  <c r="S102" i="43"/>
  <c r="R102" i="43"/>
  <c r="Q102" i="43"/>
  <c r="P102" i="43"/>
  <c r="O102" i="43"/>
  <c r="N102" i="43"/>
  <c r="Y101" i="43"/>
  <c r="X101" i="43"/>
  <c r="W101" i="43"/>
  <c r="V101" i="43"/>
  <c r="U101" i="43"/>
  <c r="T101" i="43"/>
  <c r="S101" i="43"/>
  <c r="R101" i="43"/>
  <c r="Q101" i="43"/>
  <c r="P101" i="43"/>
  <c r="O101" i="43"/>
  <c r="N101" i="43"/>
  <c r="Y100" i="43"/>
  <c r="X100" i="43"/>
  <c r="W100" i="43"/>
  <c r="V100" i="43"/>
  <c r="U100" i="43"/>
  <c r="T100" i="43"/>
  <c r="S100" i="43"/>
  <c r="R100" i="43"/>
  <c r="Q100" i="43"/>
  <c r="P100" i="43"/>
  <c r="O100" i="43"/>
  <c r="N100" i="43"/>
  <c r="Y99" i="43"/>
  <c r="X99" i="43"/>
  <c r="W99" i="43"/>
  <c r="V99" i="43"/>
  <c r="U99" i="43"/>
  <c r="T99" i="43"/>
  <c r="S99" i="43"/>
  <c r="R99" i="43"/>
  <c r="Q99" i="43"/>
  <c r="P99" i="43"/>
  <c r="O99" i="43"/>
  <c r="N99" i="43"/>
  <c r="Y98" i="43"/>
  <c r="X98" i="43"/>
  <c r="W98" i="43"/>
  <c r="V98" i="43"/>
  <c r="U98" i="43"/>
  <c r="T98" i="43"/>
  <c r="S98" i="43"/>
  <c r="R98" i="43"/>
  <c r="Q98" i="43"/>
  <c r="P98" i="43"/>
  <c r="O98" i="43"/>
  <c r="N98" i="43"/>
  <c r="Y97" i="43"/>
  <c r="X97" i="43"/>
  <c r="W97" i="43"/>
  <c r="V97" i="43"/>
  <c r="U97" i="43"/>
  <c r="T97" i="43"/>
  <c r="S97" i="43"/>
  <c r="R97" i="43"/>
  <c r="Q97" i="43"/>
  <c r="P97" i="43"/>
  <c r="O97" i="43"/>
  <c r="N97" i="43"/>
  <c r="Y96" i="43"/>
  <c r="X96" i="43"/>
  <c r="W96" i="43"/>
  <c r="V96" i="43"/>
  <c r="U96" i="43"/>
  <c r="T96" i="43"/>
  <c r="S96" i="43"/>
  <c r="R96" i="43"/>
  <c r="Q96" i="43"/>
  <c r="P96" i="43"/>
  <c r="O96" i="43"/>
  <c r="N96" i="43"/>
  <c r="Y95" i="43"/>
  <c r="X95" i="43"/>
  <c r="W95" i="43"/>
  <c r="V95" i="43"/>
  <c r="U95" i="43"/>
  <c r="T95" i="43"/>
  <c r="S95" i="43"/>
  <c r="R95" i="43"/>
  <c r="Q95" i="43"/>
  <c r="P95" i="43"/>
  <c r="O95" i="43"/>
  <c r="N95" i="43"/>
  <c r="Y94" i="43"/>
  <c r="X94" i="43"/>
  <c r="W94" i="43"/>
  <c r="V94" i="43"/>
  <c r="U94" i="43"/>
  <c r="T94" i="43"/>
  <c r="S94" i="43"/>
  <c r="R94" i="43"/>
  <c r="Q94" i="43"/>
  <c r="P94" i="43"/>
  <c r="O94" i="43"/>
  <c r="N94" i="43"/>
  <c r="Y93" i="43"/>
  <c r="X93" i="43"/>
  <c r="W93" i="43"/>
  <c r="V93" i="43"/>
  <c r="U93" i="43"/>
  <c r="T93" i="43"/>
  <c r="S93" i="43"/>
  <c r="R93" i="43"/>
  <c r="Q93" i="43"/>
  <c r="P93" i="43"/>
  <c r="O93" i="43"/>
  <c r="N93" i="43"/>
  <c r="Y92" i="43"/>
  <c r="X92" i="43"/>
  <c r="W92" i="43"/>
  <c r="V92" i="43"/>
  <c r="U92" i="43"/>
  <c r="T92" i="43"/>
  <c r="S92" i="43"/>
  <c r="R92" i="43"/>
  <c r="Q92" i="43"/>
  <c r="P92" i="43"/>
  <c r="O92" i="43"/>
  <c r="N92" i="43"/>
  <c r="Y91" i="43"/>
  <c r="X91" i="43"/>
  <c r="W91" i="43"/>
  <c r="V91" i="43"/>
  <c r="U91" i="43"/>
  <c r="T91" i="43"/>
  <c r="S91" i="43"/>
  <c r="R91" i="43"/>
  <c r="Q91" i="43"/>
  <c r="P91" i="43"/>
  <c r="O91" i="43"/>
  <c r="N91" i="43"/>
  <c r="Y90" i="43"/>
  <c r="X90" i="43"/>
  <c r="W90" i="43"/>
  <c r="V90" i="43"/>
  <c r="U90" i="43"/>
  <c r="T90" i="43"/>
  <c r="S90" i="43"/>
  <c r="R90" i="43"/>
  <c r="Q90" i="43"/>
  <c r="P90" i="43"/>
  <c r="O90" i="43"/>
  <c r="N90" i="43"/>
  <c r="Y89" i="43"/>
  <c r="X89" i="43"/>
  <c r="W89" i="43"/>
  <c r="V89" i="43"/>
  <c r="U89" i="43"/>
  <c r="T89" i="43"/>
  <c r="S89" i="43"/>
  <c r="R89" i="43"/>
  <c r="Q89" i="43"/>
  <c r="P89" i="43"/>
  <c r="O89" i="43"/>
  <c r="N89" i="43"/>
  <c r="Y88" i="43"/>
  <c r="X88" i="43"/>
  <c r="W88" i="43"/>
  <c r="V88" i="43"/>
  <c r="U88" i="43"/>
  <c r="T88" i="43"/>
  <c r="S88" i="43"/>
  <c r="R88" i="43"/>
  <c r="Q88" i="43"/>
  <c r="P88" i="43"/>
  <c r="O88" i="43"/>
  <c r="N88" i="43"/>
  <c r="Y87" i="43"/>
  <c r="X87" i="43"/>
  <c r="W87" i="43"/>
  <c r="V87" i="43"/>
  <c r="U87" i="43"/>
  <c r="T87" i="43"/>
  <c r="S87" i="43"/>
  <c r="R87" i="43"/>
  <c r="Q87" i="43"/>
  <c r="P87" i="43"/>
  <c r="O87" i="43"/>
  <c r="N87" i="43"/>
  <c r="Y86" i="43"/>
  <c r="X86" i="43"/>
  <c r="W86" i="43"/>
  <c r="V86" i="43"/>
  <c r="U86" i="43"/>
  <c r="T86" i="43"/>
  <c r="S86" i="43"/>
  <c r="R86" i="43"/>
  <c r="Q86" i="43"/>
  <c r="P86" i="43"/>
  <c r="O86" i="43"/>
  <c r="N86" i="43"/>
  <c r="Y85" i="43"/>
  <c r="X85" i="43"/>
  <c r="W85" i="43"/>
  <c r="V85" i="43"/>
  <c r="U85" i="43"/>
  <c r="T85" i="43"/>
  <c r="S85" i="43"/>
  <c r="R85" i="43"/>
  <c r="Q85" i="43"/>
  <c r="P85" i="43"/>
  <c r="O85" i="43"/>
  <c r="N85" i="43"/>
  <c r="Y84" i="43"/>
  <c r="X84" i="43"/>
  <c r="W84" i="43"/>
  <c r="V84" i="43"/>
  <c r="U84" i="43"/>
  <c r="T84" i="43"/>
  <c r="S84" i="43"/>
  <c r="R84" i="43"/>
  <c r="Q84" i="43"/>
  <c r="P84" i="43"/>
  <c r="O84" i="43"/>
  <c r="N84" i="43"/>
  <c r="Y83" i="43"/>
  <c r="X83" i="43"/>
  <c r="W83" i="43"/>
  <c r="V83" i="43"/>
  <c r="U83" i="43"/>
  <c r="T83" i="43"/>
  <c r="S83" i="43"/>
  <c r="R83" i="43"/>
  <c r="Q83" i="43"/>
  <c r="P83" i="43"/>
  <c r="O83" i="43"/>
  <c r="N83" i="43"/>
  <c r="Y82" i="43"/>
  <c r="X82" i="43"/>
  <c r="W82" i="43"/>
  <c r="V82" i="43"/>
  <c r="U82" i="43"/>
  <c r="T82" i="43"/>
  <c r="S82" i="43"/>
  <c r="R82" i="43"/>
  <c r="Q82" i="43"/>
  <c r="P82" i="43"/>
  <c r="O82" i="43"/>
  <c r="N82" i="43"/>
  <c r="Y81" i="43"/>
  <c r="X81" i="43"/>
  <c r="W81" i="43"/>
  <c r="V81" i="43"/>
  <c r="U81" i="43"/>
  <c r="T81" i="43"/>
  <c r="S81" i="43"/>
  <c r="R81" i="43"/>
  <c r="Q81" i="43"/>
  <c r="P81" i="43"/>
  <c r="O81" i="43"/>
  <c r="N81" i="43"/>
  <c r="Y80" i="43"/>
  <c r="X80" i="43"/>
  <c r="W80" i="43"/>
  <c r="V80" i="43"/>
  <c r="U80" i="43"/>
  <c r="T80" i="43"/>
  <c r="S80" i="43"/>
  <c r="R80" i="43"/>
  <c r="Q80" i="43"/>
  <c r="P80" i="43"/>
  <c r="O80" i="43"/>
  <c r="N80" i="43"/>
  <c r="Y79" i="43"/>
  <c r="X79" i="43"/>
  <c r="W79" i="43"/>
  <c r="V79" i="43"/>
  <c r="U79" i="43"/>
  <c r="T79" i="43"/>
  <c r="S79" i="43"/>
  <c r="R79" i="43"/>
  <c r="Q79" i="43"/>
  <c r="P79" i="43"/>
  <c r="O79" i="43"/>
  <c r="N79" i="43"/>
  <c r="Y78" i="43"/>
  <c r="X78" i="43"/>
  <c r="W78" i="43"/>
  <c r="V78" i="43"/>
  <c r="U78" i="43"/>
  <c r="T78" i="43"/>
  <c r="S78" i="43"/>
  <c r="R78" i="43"/>
  <c r="Q78" i="43"/>
  <c r="P78" i="43"/>
  <c r="O78" i="43"/>
  <c r="N78" i="43"/>
  <c r="Y77" i="43"/>
  <c r="X77" i="43"/>
  <c r="W77" i="43"/>
  <c r="V77" i="43"/>
  <c r="U77" i="43"/>
  <c r="T77" i="43"/>
  <c r="S77" i="43"/>
  <c r="R77" i="43"/>
  <c r="Q77" i="43"/>
  <c r="P77" i="43"/>
  <c r="O77" i="43"/>
  <c r="N77" i="43"/>
  <c r="Y76" i="43"/>
  <c r="X76" i="43"/>
  <c r="W76" i="43"/>
  <c r="V76" i="43"/>
  <c r="U76" i="43"/>
  <c r="T76" i="43"/>
  <c r="S76" i="43"/>
  <c r="R76" i="43"/>
  <c r="Q76" i="43"/>
  <c r="P76" i="43"/>
  <c r="O76" i="43"/>
  <c r="N76" i="43"/>
  <c r="Y75" i="43"/>
  <c r="X75" i="43"/>
  <c r="W75" i="43"/>
  <c r="V75" i="43"/>
  <c r="U75" i="43"/>
  <c r="T75" i="43"/>
  <c r="S75" i="43"/>
  <c r="R75" i="43"/>
  <c r="Q75" i="43"/>
  <c r="P75" i="43"/>
  <c r="O75" i="43"/>
  <c r="N75" i="43"/>
  <c r="Y74" i="43"/>
  <c r="X74" i="43"/>
  <c r="W74" i="43"/>
  <c r="V74" i="43"/>
  <c r="U74" i="43"/>
  <c r="T74" i="43"/>
  <c r="S74" i="43"/>
  <c r="R74" i="43"/>
  <c r="Q74" i="43"/>
  <c r="P74" i="43"/>
  <c r="O74" i="43"/>
  <c r="N74" i="43"/>
  <c r="Y73" i="43"/>
  <c r="X73" i="43"/>
  <c r="W73" i="43"/>
  <c r="V73" i="43"/>
  <c r="U73" i="43"/>
  <c r="T73" i="43"/>
  <c r="S73" i="43"/>
  <c r="R73" i="43"/>
  <c r="Q73" i="43"/>
  <c r="P73" i="43"/>
  <c r="O73" i="43"/>
  <c r="N73" i="43"/>
  <c r="Y72" i="43"/>
  <c r="X72" i="43"/>
  <c r="W72" i="43"/>
  <c r="V72" i="43"/>
  <c r="U72" i="43"/>
  <c r="T72" i="43"/>
  <c r="S72" i="43"/>
  <c r="R72" i="43"/>
  <c r="Q72" i="43"/>
  <c r="P72" i="43"/>
  <c r="O72" i="43"/>
  <c r="N72" i="43"/>
  <c r="Y71" i="43"/>
  <c r="X71" i="43"/>
  <c r="W71" i="43"/>
  <c r="V71" i="43"/>
  <c r="U71" i="43"/>
  <c r="T71" i="43"/>
  <c r="S71" i="43"/>
  <c r="R71" i="43"/>
  <c r="Q71" i="43"/>
  <c r="P71" i="43"/>
  <c r="O71" i="43"/>
  <c r="N71" i="43"/>
  <c r="Y70" i="43"/>
  <c r="X70" i="43"/>
  <c r="W70" i="43"/>
  <c r="V70" i="43"/>
  <c r="U70" i="43"/>
  <c r="T70" i="43"/>
  <c r="S70" i="43"/>
  <c r="R70" i="43"/>
  <c r="Q70" i="43"/>
  <c r="P70" i="43"/>
  <c r="O70" i="43"/>
  <c r="N70" i="43"/>
  <c r="Y69" i="43"/>
  <c r="X69" i="43"/>
  <c r="W69" i="43"/>
  <c r="V69" i="43"/>
  <c r="U69" i="43"/>
  <c r="T69" i="43"/>
  <c r="S69" i="43"/>
  <c r="R69" i="43"/>
  <c r="Q69" i="43"/>
  <c r="P69" i="43"/>
  <c r="O69" i="43"/>
  <c r="N69" i="43"/>
  <c r="Y68" i="43"/>
  <c r="X68" i="43"/>
  <c r="W68" i="43"/>
  <c r="V68" i="43"/>
  <c r="U68" i="43"/>
  <c r="T68" i="43"/>
  <c r="S68" i="43"/>
  <c r="R68" i="43"/>
  <c r="Q68" i="43"/>
  <c r="P68" i="43"/>
  <c r="O68" i="43"/>
  <c r="N68" i="43"/>
  <c r="Y67" i="43"/>
  <c r="X67" i="43"/>
  <c r="W67" i="43"/>
  <c r="V67" i="43"/>
  <c r="U67" i="43"/>
  <c r="T67" i="43"/>
  <c r="S67" i="43"/>
  <c r="R67" i="43"/>
  <c r="Q67" i="43"/>
  <c r="P67" i="43"/>
  <c r="O67" i="43"/>
  <c r="N67" i="43"/>
  <c r="Y66" i="43"/>
  <c r="X66" i="43"/>
  <c r="W66" i="43"/>
  <c r="V66" i="43"/>
  <c r="U66" i="43"/>
  <c r="T66" i="43"/>
  <c r="S66" i="43"/>
  <c r="R66" i="43"/>
  <c r="Q66" i="43"/>
  <c r="P66" i="43"/>
  <c r="O66" i="43"/>
  <c r="N66" i="43"/>
  <c r="Y65" i="43"/>
  <c r="X65" i="43"/>
  <c r="W65" i="43"/>
  <c r="V65" i="43"/>
  <c r="U65" i="43"/>
  <c r="T65" i="43"/>
  <c r="S65" i="43"/>
  <c r="R65" i="43"/>
  <c r="Q65" i="43"/>
  <c r="P65" i="43"/>
  <c r="O65" i="43"/>
  <c r="N65" i="43"/>
  <c r="Y64" i="43"/>
  <c r="X64" i="43"/>
  <c r="W64" i="43"/>
  <c r="V64" i="43"/>
  <c r="U64" i="43"/>
  <c r="T64" i="43"/>
  <c r="S64" i="43"/>
  <c r="R64" i="43"/>
  <c r="Q64" i="43"/>
  <c r="P64" i="43"/>
  <c r="O64" i="43"/>
  <c r="N64" i="43"/>
  <c r="Y63" i="43"/>
  <c r="X63" i="43"/>
  <c r="W63" i="43"/>
  <c r="V63" i="43"/>
  <c r="U63" i="43"/>
  <c r="T63" i="43"/>
  <c r="S63" i="43"/>
  <c r="R63" i="43"/>
  <c r="Q63" i="43"/>
  <c r="P63" i="43"/>
  <c r="O63" i="43"/>
  <c r="N63" i="43"/>
  <c r="Y62" i="43"/>
  <c r="X62" i="43"/>
  <c r="W62" i="43"/>
  <c r="V62" i="43"/>
  <c r="U62" i="43"/>
  <c r="T62" i="43"/>
  <c r="S62" i="43"/>
  <c r="R62" i="43"/>
  <c r="Q62" i="43"/>
  <c r="P62" i="43"/>
  <c r="O62" i="43"/>
  <c r="N62" i="43"/>
  <c r="Y61" i="43"/>
  <c r="X61" i="43"/>
  <c r="W61" i="43"/>
  <c r="V61" i="43"/>
  <c r="U61" i="43"/>
  <c r="T61" i="43"/>
  <c r="S61" i="43"/>
  <c r="R61" i="43"/>
  <c r="Q61" i="43"/>
  <c r="P61" i="43"/>
  <c r="O61" i="43"/>
  <c r="N61" i="43"/>
  <c r="Y60" i="43"/>
  <c r="X60" i="43"/>
  <c r="W60" i="43"/>
  <c r="V60" i="43"/>
  <c r="U60" i="43"/>
  <c r="T60" i="43"/>
  <c r="S60" i="43"/>
  <c r="R60" i="43"/>
  <c r="Q60" i="43"/>
  <c r="P60" i="43"/>
  <c r="O60" i="43"/>
  <c r="N60" i="43"/>
  <c r="Y59" i="43"/>
  <c r="X59" i="43"/>
  <c r="W59" i="43"/>
  <c r="V59" i="43"/>
  <c r="U59" i="43"/>
  <c r="T59" i="43"/>
  <c r="S59" i="43"/>
  <c r="R59" i="43"/>
  <c r="Q59" i="43"/>
  <c r="P59" i="43"/>
  <c r="O59" i="43"/>
  <c r="N59" i="43"/>
  <c r="Y58" i="43"/>
  <c r="X58" i="43"/>
  <c r="W58" i="43"/>
  <c r="V58" i="43"/>
  <c r="U58" i="43"/>
  <c r="T58" i="43"/>
  <c r="S58" i="43"/>
  <c r="R58" i="43"/>
  <c r="Q58" i="43"/>
  <c r="P58" i="43"/>
  <c r="O58" i="43"/>
  <c r="N58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Y56" i="43"/>
  <c r="X56" i="43"/>
  <c r="W56" i="43"/>
  <c r="V56" i="43"/>
  <c r="U56" i="43"/>
  <c r="T56" i="43"/>
  <c r="S56" i="43"/>
  <c r="R56" i="43"/>
  <c r="Q56" i="43"/>
  <c r="P56" i="43"/>
  <c r="O56" i="43"/>
  <c r="N56" i="43"/>
  <c r="Y55" i="43"/>
  <c r="X55" i="43"/>
  <c r="W55" i="43"/>
  <c r="V55" i="43"/>
  <c r="U55" i="43"/>
  <c r="T55" i="43"/>
  <c r="S55" i="43"/>
  <c r="R55" i="43"/>
  <c r="Q55" i="43"/>
  <c r="P55" i="43"/>
  <c r="O55" i="43"/>
  <c r="N55" i="43"/>
  <c r="Y54" i="43"/>
  <c r="X54" i="43"/>
  <c r="W54" i="43"/>
  <c r="V54" i="43"/>
  <c r="U54" i="43"/>
  <c r="T54" i="43"/>
  <c r="S54" i="43"/>
  <c r="R54" i="43"/>
  <c r="Q54" i="43"/>
  <c r="P54" i="43"/>
  <c r="O54" i="43"/>
  <c r="N54" i="43"/>
  <c r="Y53" i="43"/>
  <c r="X53" i="43"/>
  <c r="W53" i="43"/>
  <c r="V53" i="43"/>
  <c r="U53" i="43"/>
  <c r="T53" i="43"/>
  <c r="S53" i="43"/>
  <c r="R53" i="43"/>
  <c r="Q53" i="43"/>
  <c r="P53" i="43"/>
  <c r="O53" i="43"/>
  <c r="N53" i="43"/>
  <c r="Y52" i="43"/>
  <c r="X52" i="43"/>
  <c r="W52" i="43"/>
  <c r="V52" i="43"/>
  <c r="U52" i="43"/>
  <c r="T52" i="43"/>
  <c r="S52" i="43"/>
  <c r="R52" i="43"/>
  <c r="Q52" i="43"/>
  <c r="P52" i="43"/>
  <c r="O52" i="43"/>
  <c r="N52" i="43"/>
  <c r="Y51" i="43"/>
  <c r="X51" i="43"/>
  <c r="W51" i="43"/>
  <c r="V51" i="43"/>
  <c r="U51" i="43"/>
  <c r="T51" i="43"/>
  <c r="S51" i="43"/>
  <c r="R51" i="43"/>
  <c r="Q51" i="43"/>
  <c r="P51" i="43"/>
  <c r="O51" i="43"/>
  <c r="N51" i="43"/>
  <c r="Y50" i="43"/>
  <c r="X50" i="43"/>
  <c r="W50" i="43"/>
  <c r="V50" i="43"/>
  <c r="U50" i="43"/>
  <c r="T50" i="43"/>
  <c r="S50" i="43"/>
  <c r="R50" i="43"/>
  <c r="Q50" i="43"/>
  <c r="P50" i="43"/>
  <c r="O50" i="43"/>
  <c r="N50" i="43"/>
  <c r="Y49" i="43"/>
  <c r="X49" i="43"/>
  <c r="W49" i="43"/>
  <c r="V49" i="43"/>
  <c r="U49" i="43"/>
  <c r="T49" i="43"/>
  <c r="S49" i="43"/>
  <c r="R49" i="43"/>
  <c r="Q49" i="43"/>
  <c r="P49" i="43"/>
  <c r="O49" i="43"/>
  <c r="N49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Y47" i="43"/>
  <c r="X47" i="43"/>
  <c r="W47" i="43"/>
  <c r="V47" i="43"/>
  <c r="U47" i="43"/>
  <c r="T47" i="43"/>
  <c r="S47" i="43"/>
  <c r="R47" i="43"/>
  <c r="Q47" i="43"/>
  <c r="P47" i="43"/>
  <c r="O47" i="43"/>
  <c r="N47" i="43"/>
  <c r="Y46" i="43"/>
  <c r="X46" i="43"/>
  <c r="W46" i="43"/>
  <c r="V46" i="43"/>
  <c r="U46" i="43"/>
  <c r="T46" i="43"/>
  <c r="S46" i="43"/>
  <c r="R46" i="43"/>
  <c r="Q46" i="43"/>
  <c r="P46" i="43"/>
  <c r="O46" i="43"/>
  <c r="N46" i="43"/>
  <c r="Y45" i="43"/>
  <c r="X45" i="43"/>
  <c r="W45" i="43"/>
  <c r="V45" i="43"/>
  <c r="U45" i="43"/>
  <c r="T45" i="43"/>
  <c r="S45" i="43"/>
  <c r="R45" i="43"/>
  <c r="Q45" i="43"/>
  <c r="P45" i="43"/>
  <c r="O45" i="43"/>
  <c r="N45" i="43"/>
  <c r="Y44" i="43"/>
  <c r="X44" i="43"/>
  <c r="W44" i="43"/>
  <c r="V44" i="43"/>
  <c r="U44" i="43"/>
  <c r="T44" i="43"/>
  <c r="S44" i="43"/>
  <c r="R44" i="43"/>
  <c r="Q44" i="43"/>
  <c r="P44" i="43"/>
  <c r="O44" i="43"/>
  <c r="N44" i="43"/>
  <c r="Y43" i="43"/>
  <c r="X43" i="43"/>
  <c r="W43" i="43"/>
  <c r="V43" i="43"/>
  <c r="U43" i="43"/>
  <c r="T43" i="43"/>
  <c r="S43" i="43"/>
  <c r="R43" i="43"/>
  <c r="Q43" i="43"/>
  <c r="P43" i="43"/>
  <c r="O43" i="43"/>
  <c r="N43" i="43"/>
  <c r="Y42" i="43"/>
  <c r="X42" i="43"/>
  <c r="W42" i="43"/>
  <c r="V42" i="43"/>
  <c r="U42" i="43"/>
  <c r="T42" i="43"/>
  <c r="S42" i="43"/>
  <c r="R42" i="43"/>
  <c r="Q42" i="43"/>
  <c r="P42" i="43"/>
  <c r="O42" i="43"/>
  <c r="N42" i="43"/>
  <c r="Y41" i="43"/>
  <c r="X41" i="43"/>
  <c r="W41" i="43"/>
  <c r="V41" i="43"/>
  <c r="U41" i="43"/>
  <c r="T41" i="43"/>
  <c r="S41" i="43"/>
  <c r="R41" i="43"/>
  <c r="Q41" i="43"/>
  <c r="P41" i="43"/>
  <c r="O41" i="43"/>
  <c r="N41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Y37" i="43"/>
  <c r="X37" i="43"/>
  <c r="W37" i="43"/>
  <c r="V37" i="43"/>
  <c r="U37" i="43"/>
  <c r="T37" i="43"/>
  <c r="S37" i="43"/>
  <c r="R37" i="43"/>
  <c r="Q37" i="43"/>
  <c r="P37" i="43"/>
  <c r="O37" i="43"/>
  <c r="N37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Y34" i="43"/>
  <c r="X34" i="43"/>
  <c r="W34" i="43"/>
  <c r="V34" i="43"/>
  <c r="U34" i="43"/>
  <c r="T34" i="43"/>
  <c r="S34" i="43"/>
  <c r="R34" i="43"/>
  <c r="Q34" i="43"/>
  <c r="P34" i="43"/>
  <c r="O34" i="43"/>
  <c r="N34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Y31" i="43"/>
  <c r="X31" i="43"/>
  <c r="W31" i="43"/>
  <c r="V31" i="43"/>
  <c r="U31" i="43"/>
  <c r="T31" i="43"/>
  <c r="S31" i="43"/>
  <c r="R31" i="43"/>
  <c r="Q31" i="43"/>
  <c r="P31" i="43"/>
  <c r="O31" i="43"/>
  <c r="N31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Y27" i="43"/>
  <c r="X27" i="43"/>
  <c r="W27" i="43"/>
  <c r="V27" i="43"/>
  <c r="U27" i="43"/>
  <c r="T27" i="43"/>
  <c r="S27" i="43"/>
  <c r="R27" i="43"/>
  <c r="Q27" i="43"/>
  <c r="P27" i="43"/>
  <c r="O27" i="43"/>
  <c r="N27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Y25" i="43"/>
  <c r="X25" i="43"/>
  <c r="W25" i="43"/>
  <c r="V25" i="43"/>
  <c r="U25" i="43"/>
  <c r="T25" i="43"/>
  <c r="S25" i="43"/>
  <c r="R25" i="43"/>
  <c r="Q25" i="43"/>
  <c r="P25" i="43"/>
  <c r="O25" i="43"/>
  <c r="N25" i="43"/>
  <c r="Y24" i="43"/>
  <c r="X24" i="43"/>
  <c r="W24" i="43"/>
  <c r="V24" i="43"/>
  <c r="U24" i="43"/>
  <c r="T24" i="43"/>
  <c r="S24" i="43"/>
  <c r="R24" i="43"/>
  <c r="Q24" i="43"/>
  <c r="P24" i="43"/>
  <c r="O24" i="43"/>
  <c r="N24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Y22" i="43"/>
  <c r="X22" i="43"/>
  <c r="W22" i="43"/>
  <c r="V22" i="43"/>
  <c r="U22" i="43"/>
  <c r="T22" i="43"/>
  <c r="S22" i="43"/>
  <c r="R22" i="43"/>
  <c r="Q22" i="43"/>
  <c r="P22" i="43"/>
  <c r="O22" i="43"/>
  <c r="N22" i="43"/>
  <c r="Y21" i="43"/>
  <c r="X21" i="43"/>
  <c r="W21" i="43"/>
  <c r="V21" i="43"/>
  <c r="U21" i="43"/>
  <c r="T21" i="43"/>
  <c r="S21" i="43"/>
  <c r="R21" i="43"/>
  <c r="Q21" i="43"/>
  <c r="P21" i="43"/>
  <c r="O21" i="43"/>
  <c r="N21" i="43"/>
  <c r="Y20" i="43"/>
  <c r="X20" i="43"/>
  <c r="W20" i="43"/>
  <c r="V20" i="43"/>
  <c r="U20" i="43"/>
  <c r="T20" i="43"/>
  <c r="S20" i="43"/>
  <c r="R20" i="43"/>
  <c r="Q20" i="43"/>
  <c r="P20" i="43"/>
  <c r="O20" i="43"/>
  <c r="N20" i="43"/>
  <c r="Y19" i="43"/>
  <c r="X19" i="43"/>
  <c r="W19" i="43"/>
  <c r="V19" i="43"/>
  <c r="U19" i="43"/>
  <c r="T19" i="43"/>
  <c r="S19" i="43"/>
  <c r="R19" i="43"/>
  <c r="Q19" i="43"/>
  <c r="P19" i="43"/>
  <c r="O19" i="43"/>
  <c r="N19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Y17" i="43"/>
  <c r="X17" i="43"/>
  <c r="W17" i="43"/>
  <c r="V17" i="43"/>
  <c r="U17" i="43"/>
  <c r="T17" i="43"/>
  <c r="S17" i="43"/>
  <c r="R17" i="43"/>
  <c r="Q17" i="43"/>
  <c r="P17" i="43"/>
  <c r="O17" i="43"/>
  <c r="N17" i="43"/>
  <c r="Y16" i="43"/>
  <c r="X16" i="43"/>
  <c r="W16" i="43"/>
  <c r="V16" i="43"/>
  <c r="U16" i="43"/>
  <c r="T16" i="43"/>
  <c r="S16" i="43"/>
  <c r="R16" i="43"/>
  <c r="Q16" i="43"/>
  <c r="P16" i="43"/>
  <c r="O16" i="43"/>
  <c r="N16" i="43"/>
  <c r="Y15" i="43"/>
  <c r="X15" i="43"/>
  <c r="W15" i="43"/>
  <c r="V15" i="43"/>
  <c r="U15" i="43"/>
  <c r="T15" i="43"/>
  <c r="S15" i="43"/>
  <c r="R15" i="43"/>
  <c r="Q15" i="43"/>
  <c r="P15" i="43"/>
  <c r="O15" i="43"/>
  <c r="N15" i="43"/>
  <c r="Y14" i="43"/>
  <c r="X14" i="43"/>
  <c r="W14" i="43"/>
  <c r="V14" i="43"/>
  <c r="U14" i="43"/>
  <c r="T14" i="43"/>
  <c r="S14" i="43"/>
  <c r="R14" i="43"/>
  <c r="Q14" i="43"/>
  <c r="P14" i="43"/>
  <c r="O14" i="43"/>
  <c r="N14" i="43"/>
  <c r="Y13" i="43"/>
  <c r="X13" i="43"/>
  <c r="W13" i="43"/>
  <c r="V13" i="43"/>
  <c r="U13" i="43"/>
  <c r="T13" i="43"/>
  <c r="S13" i="43"/>
  <c r="R13" i="43"/>
  <c r="Q13" i="43"/>
  <c r="P13" i="43"/>
  <c r="O13" i="43"/>
  <c r="N13" i="43"/>
  <c r="Y12" i="43"/>
  <c r="X12" i="43"/>
  <c r="W12" i="43"/>
  <c r="V12" i="43"/>
  <c r="U12" i="43"/>
  <c r="T12" i="43"/>
  <c r="S12" i="43"/>
  <c r="R12" i="43"/>
  <c r="Q12" i="43"/>
  <c r="P12" i="43"/>
  <c r="O12" i="43"/>
  <c r="N12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Y9" i="43"/>
  <c r="X9" i="43"/>
  <c r="W9" i="43"/>
  <c r="V9" i="43"/>
  <c r="U9" i="43"/>
  <c r="T9" i="43"/>
  <c r="S9" i="43"/>
  <c r="R9" i="43"/>
  <c r="Q9" i="43"/>
  <c r="P9" i="43"/>
  <c r="O9" i="43"/>
  <c r="N9" i="43"/>
  <c r="Y8" i="43"/>
  <c r="X8" i="43"/>
  <c r="W8" i="43"/>
  <c r="V8" i="43"/>
  <c r="U8" i="43"/>
  <c r="T8" i="43"/>
  <c r="S8" i="43"/>
  <c r="R8" i="43"/>
  <c r="Q8" i="43"/>
  <c r="P8" i="43"/>
  <c r="O8" i="43"/>
  <c r="N8" i="43"/>
  <c r="Y7" i="43"/>
  <c r="X7" i="43"/>
  <c r="W7" i="43"/>
  <c r="V7" i="43"/>
  <c r="U7" i="43"/>
  <c r="T7" i="43"/>
  <c r="S7" i="43"/>
  <c r="R7" i="43"/>
  <c r="Q7" i="43"/>
  <c r="P7" i="43"/>
  <c r="O7" i="43"/>
  <c r="N7" i="43"/>
  <c r="Y6" i="43"/>
  <c r="X6" i="43"/>
  <c r="W6" i="43"/>
  <c r="V6" i="43"/>
  <c r="U6" i="43"/>
  <c r="T6" i="43"/>
  <c r="S6" i="43"/>
  <c r="R6" i="43"/>
  <c r="Q6" i="43"/>
  <c r="P6" i="43"/>
  <c r="O6" i="43"/>
  <c r="N6" i="43"/>
  <c r="Y5" i="43"/>
  <c r="X5" i="43"/>
  <c r="W5" i="43"/>
  <c r="V5" i="43"/>
  <c r="U5" i="43"/>
  <c r="T5" i="43"/>
  <c r="S5" i="43"/>
  <c r="R5" i="43"/>
  <c r="Q5" i="43"/>
  <c r="P5" i="43"/>
  <c r="O5" i="43"/>
  <c r="N5" i="43"/>
  <c r="Y4" i="43"/>
  <c r="X4" i="43"/>
  <c r="W4" i="43"/>
  <c r="V4" i="43"/>
  <c r="U4" i="43"/>
  <c r="T4" i="43"/>
  <c r="S4" i="43"/>
  <c r="R4" i="43"/>
  <c r="Q4" i="43"/>
  <c r="P4" i="43"/>
  <c r="O4" i="43"/>
  <c r="N4" i="43"/>
  <c r="Y145" i="39" l="1"/>
  <c r="M145" i="40" s="1"/>
  <c r="M8" i="6" s="1"/>
  <c r="X145" i="39"/>
  <c r="L145" i="40" s="1"/>
  <c r="L8" i="6" s="1"/>
  <c r="W145" i="39"/>
  <c r="K145" i="40" s="1"/>
  <c r="K8" i="6" s="1"/>
  <c r="V145" i="39"/>
  <c r="U145" i="39"/>
  <c r="I145" i="40" s="1"/>
  <c r="I8" i="6" s="1"/>
  <c r="T145" i="39"/>
  <c r="H145" i="40" s="1"/>
  <c r="H8" i="6" s="1"/>
  <c r="S145" i="39"/>
  <c r="G145" i="40" s="1"/>
  <c r="G8" i="6" s="1"/>
  <c r="R145" i="39"/>
  <c r="Q145" i="39"/>
  <c r="E145" i="40" s="1"/>
  <c r="E8" i="6" s="1"/>
  <c r="P145" i="39"/>
  <c r="D145" i="40" s="1"/>
  <c r="D8" i="6" s="1"/>
  <c r="O145" i="39"/>
  <c r="C145" i="40" s="1"/>
  <c r="C8" i="6" s="1"/>
  <c r="N145" i="39"/>
  <c r="Y144" i="39"/>
  <c r="M144" i="40" s="1"/>
  <c r="X144" i="39"/>
  <c r="L144" i="40" s="1"/>
  <c r="W144" i="39"/>
  <c r="K144" i="40" s="1"/>
  <c r="V144" i="39"/>
  <c r="U144" i="39"/>
  <c r="I144" i="40" s="1"/>
  <c r="T144" i="39"/>
  <c r="H144" i="40" s="1"/>
  <c r="S144" i="39"/>
  <c r="G144" i="40" s="1"/>
  <c r="R144" i="39"/>
  <c r="Q144" i="39"/>
  <c r="E144" i="40" s="1"/>
  <c r="P144" i="39"/>
  <c r="D144" i="40" s="1"/>
  <c r="O144" i="39"/>
  <c r="C144" i="40" s="1"/>
  <c r="N144" i="39"/>
  <c r="Y143" i="39"/>
  <c r="M143" i="40" s="1"/>
  <c r="X143" i="39"/>
  <c r="L143" i="40" s="1"/>
  <c r="W143" i="39"/>
  <c r="K143" i="40" s="1"/>
  <c r="V143" i="39"/>
  <c r="U143" i="39"/>
  <c r="I143" i="40" s="1"/>
  <c r="T143" i="39"/>
  <c r="H143" i="40" s="1"/>
  <c r="S143" i="39"/>
  <c r="G143" i="40" s="1"/>
  <c r="R143" i="39"/>
  <c r="Q143" i="39"/>
  <c r="E143" i="40" s="1"/>
  <c r="P143" i="39"/>
  <c r="D143" i="40" s="1"/>
  <c r="O143" i="39"/>
  <c r="C143" i="40" s="1"/>
  <c r="N143" i="39"/>
  <c r="Y142" i="39"/>
  <c r="M142" i="40" s="1"/>
  <c r="X142" i="39"/>
  <c r="L142" i="40" s="1"/>
  <c r="W142" i="39"/>
  <c r="K142" i="40" s="1"/>
  <c r="V142" i="39"/>
  <c r="U142" i="39"/>
  <c r="I142" i="40" s="1"/>
  <c r="T142" i="39"/>
  <c r="H142" i="40" s="1"/>
  <c r="S142" i="39"/>
  <c r="G142" i="40" s="1"/>
  <c r="R142" i="39"/>
  <c r="Q142" i="39"/>
  <c r="E142" i="40" s="1"/>
  <c r="P142" i="39"/>
  <c r="D142" i="40" s="1"/>
  <c r="O142" i="39"/>
  <c r="C142" i="40" s="1"/>
  <c r="N142" i="39"/>
  <c r="Y141" i="39"/>
  <c r="M141" i="40" s="1"/>
  <c r="X141" i="39"/>
  <c r="L141" i="40" s="1"/>
  <c r="W141" i="39"/>
  <c r="K141" i="40" s="1"/>
  <c r="V141" i="39"/>
  <c r="U141" i="39"/>
  <c r="I141" i="40" s="1"/>
  <c r="T141" i="39"/>
  <c r="H141" i="40" s="1"/>
  <c r="S141" i="39"/>
  <c r="G141" i="40" s="1"/>
  <c r="R141" i="39"/>
  <c r="Q141" i="39"/>
  <c r="E141" i="40" s="1"/>
  <c r="P141" i="39"/>
  <c r="D141" i="40" s="1"/>
  <c r="O141" i="39"/>
  <c r="C141" i="40" s="1"/>
  <c r="N141" i="39"/>
  <c r="Y140" i="39"/>
  <c r="M140" i="40" s="1"/>
  <c r="X140" i="39"/>
  <c r="L140" i="40" s="1"/>
  <c r="W140" i="39"/>
  <c r="K140" i="40" s="1"/>
  <c r="V140" i="39"/>
  <c r="U140" i="39"/>
  <c r="I140" i="40" s="1"/>
  <c r="T140" i="39"/>
  <c r="H140" i="40" s="1"/>
  <c r="S140" i="39"/>
  <c r="G140" i="40" s="1"/>
  <c r="R140" i="39"/>
  <c r="Q140" i="39"/>
  <c r="E140" i="40" s="1"/>
  <c r="P140" i="39"/>
  <c r="D140" i="40" s="1"/>
  <c r="O140" i="39"/>
  <c r="C140" i="40" s="1"/>
  <c r="N140" i="39"/>
  <c r="Y139" i="39"/>
  <c r="M139" i="40" s="1"/>
  <c r="X139" i="39"/>
  <c r="L139" i="40" s="1"/>
  <c r="W139" i="39"/>
  <c r="K139" i="40" s="1"/>
  <c r="V139" i="39"/>
  <c r="U139" i="39"/>
  <c r="I139" i="40" s="1"/>
  <c r="T139" i="39"/>
  <c r="H139" i="40" s="1"/>
  <c r="S139" i="39"/>
  <c r="G139" i="40" s="1"/>
  <c r="R139" i="39"/>
  <c r="Q139" i="39"/>
  <c r="E139" i="40" s="1"/>
  <c r="P139" i="39"/>
  <c r="D139" i="40" s="1"/>
  <c r="O139" i="39"/>
  <c r="C139" i="40" s="1"/>
  <c r="N139" i="39"/>
  <c r="Y138" i="39"/>
  <c r="M138" i="40" s="1"/>
  <c r="X138" i="39"/>
  <c r="L138" i="40" s="1"/>
  <c r="W138" i="39"/>
  <c r="K138" i="40" s="1"/>
  <c r="V138" i="39"/>
  <c r="U138" i="39"/>
  <c r="I138" i="40" s="1"/>
  <c r="T138" i="39"/>
  <c r="H138" i="40" s="1"/>
  <c r="S138" i="39"/>
  <c r="G138" i="40" s="1"/>
  <c r="R138" i="39"/>
  <c r="Q138" i="39"/>
  <c r="E138" i="40" s="1"/>
  <c r="P138" i="39"/>
  <c r="D138" i="40" s="1"/>
  <c r="O138" i="39"/>
  <c r="C138" i="40" s="1"/>
  <c r="N138" i="39"/>
  <c r="Y137" i="39"/>
  <c r="M137" i="40" s="1"/>
  <c r="X137" i="39"/>
  <c r="L137" i="40" s="1"/>
  <c r="W137" i="39"/>
  <c r="K137" i="40" s="1"/>
  <c r="V137" i="39"/>
  <c r="U137" i="39"/>
  <c r="I137" i="40" s="1"/>
  <c r="T137" i="39"/>
  <c r="H137" i="40" s="1"/>
  <c r="S137" i="39"/>
  <c r="G137" i="40" s="1"/>
  <c r="R137" i="39"/>
  <c r="Q137" i="39"/>
  <c r="E137" i="40" s="1"/>
  <c r="P137" i="39"/>
  <c r="D137" i="40" s="1"/>
  <c r="O137" i="39"/>
  <c r="C137" i="40" s="1"/>
  <c r="N137" i="39"/>
  <c r="Y136" i="39"/>
  <c r="M136" i="40" s="1"/>
  <c r="X136" i="39"/>
  <c r="L136" i="40" s="1"/>
  <c r="W136" i="39"/>
  <c r="K136" i="40" s="1"/>
  <c r="V136" i="39"/>
  <c r="U136" i="39"/>
  <c r="I136" i="40" s="1"/>
  <c r="T136" i="39"/>
  <c r="H136" i="40" s="1"/>
  <c r="S136" i="39"/>
  <c r="G136" i="40" s="1"/>
  <c r="R136" i="39"/>
  <c r="Q136" i="39"/>
  <c r="E136" i="40" s="1"/>
  <c r="P136" i="39"/>
  <c r="D136" i="40" s="1"/>
  <c r="O136" i="39"/>
  <c r="C136" i="40" s="1"/>
  <c r="N136" i="39"/>
  <c r="Y135" i="39"/>
  <c r="M135" i="40" s="1"/>
  <c r="X135" i="39"/>
  <c r="L135" i="40" s="1"/>
  <c r="W135" i="39"/>
  <c r="K135" i="40" s="1"/>
  <c r="V135" i="39"/>
  <c r="U135" i="39"/>
  <c r="I135" i="40" s="1"/>
  <c r="T135" i="39"/>
  <c r="H135" i="40" s="1"/>
  <c r="S135" i="39"/>
  <c r="G135" i="40" s="1"/>
  <c r="R135" i="39"/>
  <c r="Q135" i="39"/>
  <c r="E135" i="40" s="1"/>
  <c r="P135" i="39"/>
  <c r="D135" i="40" s="1"/>
  <c r="O135" i="39"/>
  <c r="C135" i="40" s="1"/>
  <c r="N135" i="39"/>
  <c r="Y134" i="39"/>
  <c r="M134" i="40" s="1"/>
  <c r="X134" i="39"/>
  <c r="L134" i="40" s="1"/>
  <c r="W134" i="39"/>
  <c r="K134" i="40" s="1"/>
  <c r="V134" i="39"/>
  <c r="U134" i="39"/>
  <c r="I134" i="40" s="1"/>
  <c r="T134" i="39"/>
  <c r="H134" i="40" s="1"/>
  <c r="S134" i="39"/>
  <c r="G134" i="40" s="1"/>
  <c r="R134" i="39"/>
  <c r="Q134" i="39"/>
  <c r="E134" i="40" s="1"/>
  <c r="P134" i="39"/>
  <c r="D134" i="40" s="1"/>
  <c r="O134" i="39"/>
  <c r="C134" i="40" s="1"/>
  <c r="N134" i="39"/>
  <c r="Y133" i="39"/>
  <c r="M133" i="40" s="1"/>
  <c r="X133" i="39"/>
  <c r="L133" i="40" s="1"/>
  <c r="W133" i="39"/>
  <c r="K133" i="40" s="1"/>
  <c r="V133" i="39"/>
  <c r="U133" i="39"/>
  <c r="I133" i="40" s="1"/>
  <c r="T133" i="39"/>
  <c r="H133" i="40" s="1"/>
  <c r="S133" i="39"/>
  <c r="G133" i="40" s="1"/>
  <c r="R133" i="39"/>
  <c r="Q133" i="39"/>
  <c r="E133" i="40" s="1"/>
  <c r="P133" i="39"/>
  <c r="D133" i="40" s="1"/>
  <c r="O133" i="39"/>
  <c r="C133" i="40" s="1"/>
  <c r="N133" i="39"/>
  <c r="Y132" i="39"/>
  <c r="M132" i="40" s="1"/>
  <c r="X132" i="39"/>
  <c r="L132" i="40" s="1"/>
  <c r="W132" i="39"/>
  <c r="K132" i="40" s="1"/>
  <c r="V132" i="39"/>
  <c r="U132" i="39"/>
  <c r="I132" i="40" s="1"/>
  <c r="T132" i="39"/>
  <c r="H132" i="40" s="1"/>
  <c r="S132" i="39"/>
  <c r="G132" i="40" s="1"/>
  <c r="R132" i="39"/>
  <c r="Q132" i="39"/>
  <c r="E132" i="40" s="1"/>
  <c r="P132" i="39"/>
  <c r="D132" i="40" s="1"/>
  <c r="O132" i="39"/>
  <c r="C132" i="40" s="1"/>
  <c r="N132" i="39"/>
  <c r="Y131" i="39"/>
  <c r="M131" i="40" s="1"/>
  <c r="X131" i="39"/>
  <c r="L131" i="40" s="1"/>
  <c r="W131" i="39"/>
  <c r="K131" i="40" s="1"/>
  <c r="V131" i="39"/>
  <c r="U131" i="39"/>
  <c r="I131" i="40" s="1"/>
  <c r="T131" i="39"/>
  <c r="H131" i="40" s="1"/>
  <c r="S131" i="39"/>
  <c r="G131" i="40" s="1"/>
  <c r="R131" i="39"/>
  <c r="Q131" i="39"/>
  <c r="E131" i="40" s="1"/>
  <c r="P131" i="39"/>
  <c r="D131" i="40" s="1"/>
  <c r="O131" i="39"/>
  <c r="C131" i="40" s="1"/>
  <c r="N131" i="39"/>
  <c r="Y130" i="39"/>
  <c r="M130" i="40" s="1"/>
  <c r="X130" i="39"/>
  <c r="L130" i="40" s="1"/>
  <c r="W130" i="39"/>
  <c r="K130" i="40" s="1"/>
  <c r="V130" i="39"/>
  <c r="U130" i="39"/>
  <c r="I130" i="40" s="1"/>
  <c r="T130" i="39"/>
  <c r="H130" i="40" s="1"/>
  <c r="S130" i="39"/>
  <c r="G130" i="40" s="1"/>
  <c r="R130" i="39"/>
  <c r="Q130" i="39"/>
  <c r="E130" i="40" s="1"/>
  <c r="P130" i="39"/>
  <c r="D130" i="40" s="1"/>
  <c r="O130" i="39"/>
  <c r="C130" i="40" s="1"/>
  <c r="N130" i="39"/>
  <c r="Y129" i="39"/>
  <c r="M129" i="40" s="1"/>
  <c r="X129" i="39"/>
  <c r="L129" i="40" s="1"/>
  <c r="W129" i="39"/>
  <c r="K129" i="40" s="1"/>
  <c r="V129" i="39"/>
  <c r="U129" i="39"/>
  <c r="I129" i="40" s="1"/>
  <c r="T129" i="39"/>
  <c r="H129" i="40" s="1"/>
  <c r="S129" i="39"/>
  <c r="G129" i="40" s="1"/>
  <c r="R129" i="39"/>
  <c r="Q129" i="39"/>
  <c r="E129" i="40" s="1"/>
  <c r="P129" i="39"/>
  <c r="D129" i="40" s="1"/>
  <c r="O129" i="39"/>
  <c r="C129" i="40" s="1"/>
  <c r="N129" i="39"/>
  <c r="Y128" i="39"/>
  <c r="M128" i="40" s="1"/>
  <c r="X128" i="39"/>
  <c r="L128" i="40" s="1"/>
  <c r="W128" i="39"/>
  <c r="K128" i="40" s="1"/>
  <c r="V128" i="39"/>
  <c r="U128" i="39"/>
  <c r="I128" i="40" s="1"/>
  <c r="T128" i="39"/>
  <c r="H128" i="40" s="1"/>
  <c r="S128" i="39"/>
  <c r="G128" i="40" s="1"/>
  <c r="R128" i="39"/>
  <c r="Q128" i="39"/>
  <c r="E128" i="40" s="1"/>
  <c r="P128" i="39"/>
  <c r="D128" i="40" s="1"/>
  <c r="O128" i="39"/>
  <c r="C128" i="40" s="1"/>
  <c r="N128" i="39"/>
  <c r="Y127" i="39"/>
  <c r="M127" i="40" s="1"/>
  <c r="X127" i="39"/>
  <c r="L127" i="40" s="1"/>
  <c r="W127" i="39"/>
  <c r="K127" i="40" s="1"/>
  <c r="V127" i="39"/>
  <c r="U127" i="39"/>
  <c r="I127" i="40" s="1"/>
  <c r="T127" i="39"/>
  <c r="H127" i="40" s="1"/>
  <c r="S127" i="39"/>
  <c r="G127" i="40" s="1"/>
  <c r="R127" i="39"/>
  <c r="Q127" i="39"/>
  <c r="E127" i="40" s="1"/>
  <c r="P127" i="39"/>
  <c r="D127" i="40" s="1"/>
  <c r="O127" i="39"/>
  <c r="C127" i="40" s="1"/>
  <c r="N127" i="39"/>
  <c r="Y126" i="39"/>
  <c r="M126" i="40" s="1"/>
  <c r="X126" i="39"/>
  <c r="L126" i="40" s="1"/>
  <c r="W126" i="39"/>
  <c r="K126" i="40" s="1"/>
  <c r="V126" i="39"/>
  <c r="U126" i="39"/>
  <c r="I126" i="40" s="1"/>
  <c r="T126" i="39"/>
  <c r="H126" i="40" s="1"/>
  <c r="S126" i="39"/>
  <c r="G126" i="40" s="1"/>
  <c r="R126" i="39"/>
  <c r="Q126" i="39"/>
  <c r="E126" i="40" s="1"/>
  <c r="P126" i="39"/>
  <c r="D126" i="40" s="1"/>
  <c r="O126" i="39"/>
  <c r="C126" i="40" s="1"/>
  <c r="N126" i="39"/>
  <c r="Y125" i="39"/>
  <c r="M125" i="40" s="1"/>
  <c r="X125" i="39"/>
  <c r="L125" i="40" s="1"/>
  <c r="W125" i="39"/>
  <c r="K125" i="40" s="1"/>
  <c r="V125" i="39"/>
  <c r="U125" i="39"/>
  <c r="I125" i="40" s="1"/>
  <c r="T125" i="39"/>
  <c r="H125" i="40" s="1"/>
  <c r="S125" i="39"/>
  <c r="G125" i="40" s="1"/>
  <c r="R125" i="39"/>
  <c r="Q125" i="39"/>
  <c r="E125" i="40" s="1"/>
  <c r="P125" i="39"/>
  <c r="D125" i="40" s="1"/>
  <c r="O125" i="39"/>
  <c r="C125" i="40" s="1"/>
  <c r="N125" i="39"/>
  <c r="Y124" i="39"/>
  <c r="M124" i="40" s="1"/>
  <c r="X124" i="39"/>
  <c r="L124" i="40" s="1"/>
  <c r="W124" i="39"/>
  <c r="K124" i="40" s="1"/>
  <c r="V124" i="39"/>
  <c r="U124" i="39"/>
  <c r="I124" i="40" s="1"/>
  <c r="T124" i="39"/>
  <c r="H124" i="40" s="1"/>
  <c r="S124" i="39"/>
  <c r="G124" i="40" s="1"/>
  <c r="R124" i="39"/>
  <c r="Q124" i="39"/>
  <c r="E124" i="40" s="1"/>
  <c r="P124" i="39"/>
  <c r="D124" i="40" s="1"/>
  <c r="O124" i="39"/>
  <c r="C124" i="40" s="1"/>
  <c r="N124" i="39"/>
  <c r="Y123" i="39"/>
  <c r="M123" i="40" s="1"/>
  <c r="X123" i="39"/>
  <c r="L123" i="40" s="1"/>
  <c r="W123" i="39"/>
  <c r="K123" i="40" s="1"/>
  <c r="V123" i="39"/>
  <c r="U123" i="39"/>
  <c r="I123" i="40" s="1"/>
  <c r="T123" i="39"/>
  <c r="H123" i="40" s="1"/>
  <c r="S123" i="39"/>
  <c r="G123" i="40" s="1"/>
  <c r="R123" i="39"/>
  <c r="Q123" i="39"/>
  <c r="E123" i="40" s="1"/>
  <c r="P123" i="39"/>
  <c r="D123" i="40" s="1"/>
  <c r="O123" i="39"/>
  <c r="C123" i="40" s="1"/>
  <c r="N123" i="39"/>
  <c r="Y122" i="39"/>
  <c r="M122" i="40" s="1"/>
  <c r="X122" i="39"/>
  <c r="L122" i="40" s="1"/>
  <c r="W122" i="39"/>
  <c r="K122" i="40" s="1"/>
  <c r="V122" i="39"/>
  <c r="U122" i="39"/>
  <c r="I122" i="40" s="1"/>
  <c r="T122" i="39"/>
  <c r="H122" i="40" s="1"/>
  <c r="S122" i="39"/>
  <c r="G122" i="40" s="1"/>
  <c r="R122" i="39"/>
  <c r="Q122" i="39"/>
  <c r="E122" i="40" s="1"/>
  <c r="P122" i="39"/>
  <c r="D122" i="40" s="1"/>
  <c r="O122" i="39"/>
  <c r="C122" i="40" s="1"/>
  <c r="N122" i="39"/>
  <c r="Y121" i="39"/>
  <c r="M121" i="40" s="1"/>
  <c r="X121" i="39"/>
  <c r="L121" i="40" s="1"/>
  <c r="W121" i="39"/>
  <c r="K121" i="40" s="1"/>
  <c r="V121" i="39"/>
  <c r="U121" i="39"/>
  <c r="I121" i="40" s="1"/>
  <c r="T121" i="39"/>
  <c r="H121" i="40" s="1"/>
  <c r="S121" i="39"/>
  <c r="G121" i="40" s="1"/>
  <c r="R121" i="39"/>
  <c r="Q121" i="39"/>
  <c r="E121" i="40" s="1"/>
  <c r="P121" i="39"/>
  <c r="D121" i="40" s="1"/>
  <c r="O121" i="39"/>
  <c r="C121" i="40" s="1"/>
  <c r="N121" i="39"/>
  <c r="Y120" i="39"/>
  <c r="M120" i="40" s="1"/>
  <c r="X120" i="39"/>
  <c r="L120" i="40" s="1"/>
  <c r="W120" i="39"/>
  <c r="K120" i="40" s="1"/>
  <c r="V120" i="39"/>
  <c r="U120" i="39"/>
  <c r="I120" i="40" s="1"/>
  <c r="T120" i="39"/>
  <c r="H120" i="40" s="1"/>
  <c r="S120" i="39"/>
  <c r="G120" i="40" s="1"/>
  <c r="R120" i="39"/>
  <c r="Q120" i="39"/>
  <c r="E120" i="40" s="1"/>
  <c r="P120" i="39"/>
  <c r="D120" i="40" s="1"/>
  <c r="O120" i="39"/>
  <c r="C120" i="40" s="1"/>
  <c r="N120" i="39"/>
  <c r="Y119" i="39"/>
  <c r="M119" i="40" s="1"/>
  <c r="X119" i="39"/>
  <c r="L119" i="40" s="1"/>
  <c r="W119" i="39"/>
  <c r="K119" i="40" s="1"/>
  <c r="V119" i="39"/>
  <c r="U119" i="39"/>
  <c r="I119" i="40" s="1"/>
  <c r="T119" i="39"/>
  <c r="H119" i="40" s="1"/>
  <c r="S119" i="39"/>
  <c r="G119" i="40" s="1"/>
  <c r="R119" i="39"/>
  <c r="Q119" i="39"/>
  <c r="E119" i="40" s="1"/>
  <c r="P119" i="39"/>
  <c r="D119" i="40" s="1"/>
  <c r="O119" i="39"/>
  <c r="C119" i="40" s="1"/>
  <c r="N119" i="39"/>
  <c r="Y118" i="39"/>
  <c r="M118" i="40" s="1"/>
  <c r="X118" i="39"/>
  <c r="L118" i="40" s="1"/>
  <c r="W118" i="39"/>
  <c r="K118" i="40" s="1"/>
  <c r="V118" i="39"/>
  <c r="U118" i="39"/>
  <c r="I118" i="40" s="1"/>
  <c r="T118" i="39"/>
  <c r="H118" i="40" s="1"/>
  <c r="S118" i="39"/>
  <c r="G118" i="40" s="1"/>
  <c r="R118" i="39"/>
  <c r="Q118" i="39"/>
  <c r="E118" i="40" s="1"/>
  <c r="P118" i="39"/>
  <c r="D118" i="40" s="1"/>
  <c r="O118" i="39"/>
  <c r="C118" i="40" s="1"/>
  <c r="N118" i="39"/>
  <c r="Y117" i="39"/>
  <c r="M117" i="40" s="1"/>
  <c r="X117" i="39"/>
  <c r="L117" i="40" s="1"/>
  <c r="W117" i="39"/>
  <c r="K117" i="40" s="1"/>
  <c r="V117" i="39"/>
  <c r="U117" i="39"/>
  <c r="I117" i="40" s="1"/>
  <c r="T117" i="39"/>
  <c r="H117" i="40" s="1"/>
  <c r="S117" i="39"/>
  <c r="G117" i="40" s="1"/>
  <c r="R117" i="39"/>
  <c r="Q117" i="39"/>
  <c r="E117" i="40" s="1"/>
  <c r="P117" i="39"/>
  <c r="D117" i="40" s="1"/>
  <c r="O117" i="39"/>
  <c r="C117" i="40" s="1"/>
  <c r="N117" i="39"/>
  <c r="Y116" i="39"/>
  <c r="M116" i="40" s="1"/>
  <c r="X116" i="39"/>
  <c r="L116" i="40" s="1"/>
  <c r="W116" i="39"/>
  <c r="K116" i="40" s="1"/>
  <c r="V116" i="39"/>
  <c r="U116" i="39"/>
  <c r="I116" i="40" s="1"/>
  <c r="T116" i="39"/>
  <c r="H116" i="40" s="1"/>
  <c r="S116" i="39"/>
  <c r="G116" i="40" s="1"/>
  <c r="R116" i="39"/>
  <c r="Q116" i="39"/>
  <c r="E116" i="40" s="1"/>
  <c r="P116" i="39"/>
  <c r="D116" i="40" s="1"/>
  <c r="O116" i="39"/>
  <c r="C116" i="40" s="1"/>
  <c r="N116" i="39"/>
  <c r="Y115" i="39"/>
  <c r="M115" i="40" s="1"/>
  <c r="X115" i="39"/>
  <c r="L115" i="40" s="1"/>
  <c r="W115" i="39"/>
  <c r="K115" i="40" s="1"/>
  <c r="V115" i="39"/>
  <c r="U115" i="39"/>
  <c r="I115" i="40" s="1"/>
  <c r="T115" i="39"/>
  <c r="H115" i="40" s="1"/>
  <c r="S115" i="39"/>
  <c r="G115" i="40" s="1"/>
  <c r="R115" i="39"/>
  <c r="Q115" i="39"/>
  <c r="E115" i="40" s="1"/>
  <c r="P115" i="39"/>
  <c r="D115" i="40" s="1"/>
  <c r="O115" i="39"/>
  <c r="C115" i="40" s="1"/>
  <c r="N115" i="39"/>
  <c r="Y114" i="39"/>
  <c r="M114" i="40" s="1"/>
  <c r="X114" i="39"/>
  <c r="L114" i="40" s="1"/>
  <c r="W114" i="39"/>
  <c r="K114" i="40" s="1"/>
  <c r="V114" i="39"/>
  <c r="U114" i="39"/>
  <c r="I114" i="40" s="1"/>
  <c r="T114" i="39"/>
  <c r="H114" i="40" s="1"/>
  <c r="S114" i="39"/>
  <c r="G114" i="40" s="1"/>
  <c r="R114" i="39"/>
  <c r="Q114" i="39"/>
  <c r="E114" i="40" s="1"/>
  <c r="P114" i="39"/>
  <c r="D114" i="40" s="1"/>
  <c r="O114" i="39"/>
  <c r="C114" i="40" s="1"/>
  <c r="N114" i="39"/>
  <c r="Y113" i="39"/>
  <c r="M113" i="40" s="1"/>
  <c r="X113" i="39"/>
  <c r="L113" i="40" s="1"/>
  <c r="W113" i="39"/>
  <c r="K113" i="40" s="1"/>
  <c r="V113" i="39"/>
  <c r="U113" i="39"/>
  <c r="I113" i="40" s="1"/>
  <c r="T113" i="39"/>
  <c r="H113" i="40" s="1"/>
  <c r="S113" i="39"/>
  <c r="G113" i="40" s="1"/>
  <c r="R113" i="39"/>
  <c r="Q113" i="39"/>
  <c r="E113" i="40" s="1"/>
  <c r="P113" i="39"/>
  <c r="D113" i="40" s="1"/>
  <c r="O113" i="39"/>
  <c r="C113" i="40" s="1"/>
  <c r="N113" i="39"/>
  <c r="Y112" i="39"/>
  <c r="M112" i="40" s="1"/>
  <c r="X112" i="39"/>
  <c r="L112" i="40" s="1"/>
  <c r="W112" i="39"/>
  <c r="K112" i="40" s="1"/>
  <c r="V112" i="39"/>
  <c r="U112" i="39"/>
  <c r="I112" i="40" s="1"/>
  <c r="T112" i="39"/>
  <c r="H112" i="40" s="1"/>
  <c r="S112" i="39"/>
  <c r="G112" i="40" s="1"/>
  <c r="R112" i="39"/>
  <c r="Q112" i="39"/>
  <c r="E112" i="40" s="1"/>
  <c r="P112" i="39"/>
  <c r="D112" i="40" s="1"/>
  <c r="O112" i="39"/>
  <c r="C112" i="40" s="1"/>
  <c r="N112" i="39"/>
  <c r="Y111" i="39"/>
  <c r="M111" i="40" s="1"/>
  <c r="X111" i="39"/>
  <c r="L111" i="40" s="1"/>
  <c r="W111" i="39"/>
  <c r="K111" i="40" s="1"/>
  <c r="V111" i="39"/>
  <c r="U111" i="39"/>
  <c r="I111" i="40" s="1"/>
  <c r="T111" i="39"/>
  <c r="H111" i="40" s="1"/>
  <c r="S111" i="39"/>
  <c r="G111" i="40" s="1"/>
  <c r="R111" i="39"/>
  <c r="Q111" i="39"/>
  <c r="E111" i="40" s="1"/>
  <c r="P111" i="39"/>
  <c r="D111" i="40" s="1"/>
  <c r="O111" i="39"/>
  <c r="C111" i="40" s="1"/>
  <c r="N111" i="39"/>
  <c r="Y110" i="39"/>
  <c r="M110" i="40" s="1"/>
  <c r="X110" i="39"/>
  <c r="L110" i="40" s="1"/>
  <c r="W110" i="39"/>
  <c r="K110" i="40" s="1"/>
  <c r="V110" i="39"/>
  <c r="U110" i="39"/>
  <c r="I110" i="40" s="1"/>
  <c r="T110" i="39"/>
  <c r="H110" i="40" s="1"/>
  <c r="S110" i="39"/>
  <c r="G110" i="40" s="1"/>
  <c r="R110" i="39"/>
  <c r="Q110" i="39"/>
  <c r="E110" i="40" s="1"/>
  <c r="P110" i="39"/>
  <c r="D110" i="40" s="1"/>
  <c r="O110" i="39"/>
  <c r="C110" i="40" s="1"/>
  <c r="N110" i="39"/>
  <c r="Y109" i="39"/>
  <c r="M109" i="40" s="1"/>
  <c r="X109" i="39"/>
  <c r="L109" i="40" s="1"/>
  <c r="W109" i="39"/>
  <c r="K109" i="40" s="1"/>
  <c r="V109" i="39"/>
  <c r="U109" i="39"/>
  <c r="I109" i="40" s="1"/>
  <c r="T109" i="39"/>
  <c r="H109" i="40" s="1"/>
  <c r="S109" i="39"/>
  <c r="G109" i="40" s="1"/>
  <c r="R109" i="39"/>
  <c r="Q109" i="39"/>
  <c r="E109" i="40" s="1"/>
  <c r="P109" i="39"/>
  <c r="D109" i="40" s="1"/>
  <c r="O109" i="39"/>
  <c r="C109" i="40" s="1"/>
  <c r="N109" i="39"/>
  <c r="Y108" i="39"/>
  <c r="M108" i="40" s="1"/>
  <c r="X108" i="39"/>
  <c r="L108" i="40" s="1"/>
  <c r="W108" i="39"/>
  <c r="K108" i="40" s="1"/>
  <c r="V108" i="39"/>
  <c r="U108" i="39"/>
  <c r="I108" i="40" s="1"/>
  <c r="T108" i="39"/>
  <c r="H108" i="40" s="1"/>
  <c r="S108" i="39"/>
  <c r="G108" i="40" s="1"/>
  <c r="R108" i="39"/>
  <c r="Q108" i="39"/>
  <c r="E108" i="40" s="1"/>
  <c r="P108" i="39"/>
  <c r="D108" i="40" s="1"/>
  <c r="O108" i="39"/>
  <c r="C108" i="40" s="1"/>
  <c r="N108" i="39"/>
  <c r="Y107" i="39"/>
  <c r="M107" i="40" s="1"/>
  <c r="X107" i="39"/>
  <c r="L107" i="40" s="1"/>
  <c r="W107" i="39"/>
  <c r="K107" i="40" s="1"/>
  <c r="V107" i="39"/>
  <c r="U107" i="39"/>
  <c r="I107" i="40" s="1"/>
  <c r="T107" i="39"/>
  <c r="H107" i="40" s="1"/>
  <c r="S107" i="39"/>
  <c r="G107" i="40" s="1"/>
  <c r="R107" i="39"/>
  <c r="Q107" i="39"/>
  <c r="E107" i="40" s="1"/>
  <c r="P107" i="39"/>
  <c r="D107" i="40" s="1"/>
  <c r="O107" i="39"/>
  <c r="C107" i="40" s="1"/>
  <c r="N107" i="39"/>
  <c r="Y106" i="39"/>
  <c r="M106" i="40" s="1"/>
  <c r="X106" i="39"/>
  <c r="L106" i="40" s="1"/>
  <c r="W106" i="39"/>
  <c r="K106" i="40" s="1"/>
  <c r="V106" i="39"/>
  <c r="U106" i="39"/>
  <c r="I106" i="40" s="1"/>
  <c r="T106" i="39"/>
  <c r="H106" i="40" s="1"/>
  <c r="S106" i="39"/>
  <c r="G106" i="40" s="1"/>
  <c r="R106" i="39"/>
  <c r="Q106" i="39"/>
  <c r="E106" i="40" s="1"/>
  <c r="P106" i="39"/>
  <c r="D106" i="40" s="1"/>
  <c r="O106" i="39"/>
  <c r="C106" i="40" s="1"/>
  <c r="N106" i="39"/>
  <c r="Y105" i="39"/>
  <c r="M105" i="40" s="1"/>
  <c r="X105" i="39"/>
  <c r="L105" i="40" s="1"/>
  <c r="W105" i="39"/>
  <c r="K105" i="40" s="1"/>
  <c r="V105" i="39"/>
  <c r="U105" i="39"/>
  <c r="I105" i="40" s="1"/>
  <c r="T105" i="39"/>
  <c r="H105" i="40" s="1"/>
  <c r="S105" i="39"/>
  <c r="G105" i="40" s="1"/>
  <c r="R105" i="39"/>
  <c r="Q105" i="39"/>
  <c r="E105" i="40" s="1"/>
  <c r="P105" i="39"/>
  <c r="D105" i="40" s="1"/>
  <c r="O105" i="39"/>
  <c r="C105" i="40" s="1"/>
  <c r="N105" i="39"/>
  <c r="Y104" i="39"/>
  <c r="M104" i="40" s="1"/>
  <c r="X104" i="39"/>
  <c r="L104" i="40" s="1"/>
  <c r="W104" i="39"/>
  <c r="K104" i="40" s="1"/>
  <c r="V104" i="39"/>
  <c r="U104" i="39"/>
  <c r="I104" i="40" s="1"/>
  <c r="T104" i="39"/>
  <c r="H104" i="40" s="1"/>
  <c r="S104" i="39"/>
  <c r="G104" i="40" s="1"/>
  <c r="R104" i="39"/>
  <c r="Q104" i="39"/>
  <c r="E104" i="40" s="1"/>
  <c r="P104" i="39"/>
  <c r="D104" i="40" s="1"/>
  <c r="O104" i="39"/>
  <c r="C104" i="40" s="1"/>
  <c r="N104" i="39"/>
  <c r="Y103" i="39"/>
  <c r="M103" i="40" s="1"/>
  <c r="X103" i="39"/>
  <c r="L103" i="40" s="1"/>
  <c r="W103" i="39"/>
  <c r="K103" i="40" s="1"/>
  <c r="V103" i="39"/>
  <c r="U103" i="39"/>
  <c r="I103" i="40" s="1"/>
  <c r="T103" i="39"/>
  <c r="H103" i="40" s="1"/>
  <c r="S103" i="39"/>
  <c r="G103" i="40" s="1"/>
  <c r="R103" i="39"/>
  <c r="Q103" i="39"/>
  <c r="E103" i="40" s="1"/>
  <c r="P103" i="39"/>
  <c r="D103" i="40" s="1"/>
  <c r="O103" i="39"/>
  <c r="C103" i="40" s="1"/>
  <c r="N103" i="39"/>
  <c r="Y102" i="39"/>
  <c r="M102" i="40" s="1"/>
  <c r="X102" i="39"/>
  <c r="L102" i="40" s="1"/>
  <c r="W102" i="39"/>
  <c r="K102" i="40" s="1"/>
  <c r="V102" i="39"/>
  <c r="U102" i="39"/>
  <c r="I102" i="40" s="1"/>
  <c r="T102" i="39"/>
  <c r="H102" i="40" s="1"/>
  <c r="S102" i="39"/>
  <c r="G102" i="40" s="1"/>
  <c r="R102" i="39"/>
  <c r="Q102" i="39"/>
  <c r="E102" i="40" s="1"/>
  <c r="P102" i="39"/>
  <c r="D102" i="40" s="1"/>
  <c r="O102" i="39"/>
  <c r="C102" i="40" s="1"/>
  <c r="N102" i="39"/>
  <c r="Y101" i="39"/>
  <c r="M101" i="40" s="1"/>
  <c r="X101" i="39"/>
  <c r="L101" i="40" s="1"/>
  <c r="W101" i="39"/>
  <c r="K101" i="40" s="1"/>
  <c r="V101" i="39"/>
  <c r="U101" i="39"/>
  <c r="I101" i="40" s="1"/>
  <c r="T101" i="39"/>
  <c r="H101" i="40" s="1"/>
  <c r="S101" i="39"/>
  <c r="G101" i="40" s="1"/>
  <c r="R101" i="39"/>
  <c r="Q101" i="39"/>
  <c r="E101" i="40" s="1"/>
  <c r="P101" i="39"/>
  <c r="D101" i="40" s="1"/>
  <c r="O101" i="39"/>
  <c r="C101" i="40" s="1"/>
  <c r="N101" i="39"/>
  <c r="Y100" i="39"/>
  <c r="M100" i="40" s="1"/>
  <c r="X100" i="39"/>
  <c r="L100" i="40" s="1"/>
  <c r="W100" i="39"/>
  <c r="K100" i="40" s="1"/>
  <c r="V100" i="39"/>
  <c r="U100" i="39"/>
  <c r="I100" i="40" s="1"/>
  <c r="T100" i="39"/>
  <c r="H100" i="40" s="1"/>
  <c r="S100" i="39"/>
  <c r="G100" i="40" s="1"/>
  <c r="R100" i="39"/>
  <c r="Q100" i="39"/>
  <c r="E100" i="40" s="1"/>
  <c r="P100" i="39"/>
  <c r="D100" i="40" s="1"/>
  <c r="O100" i="39"/>
  <c r="C100" i="40" s="1"/>
  <c r="N100" i="39"/>
  <c r="Y99" i="39"/>
  <c r="M99" i="40" s="1"/>
  <c r="X99" i="39"/>
  <c r="L99" i="40" s="1"/>
  <c r="W99" i="39"/>
  <c r="K99" i="40" s="1"/>
  <c r="V99" i="39"/>
  <c r="U99" i="39"/>
  <c r="I99" i="40" s="1"/>
  <c r="T99" i="39"/>
  <c r="H99" i="40" s="1"/>
  <c r="S99" i="39"/>
  <c r="G99" i="40" s="1"/>
  <c r="R99" i="39"/>
  <c r="Q99" i="39"/>
  <c r="E99" i="40" s="1"/>
  <c r="P99" i="39"/>
  <c r="D99" i="40" s="1"/>
  <c r="O99" i="39"/>
  <c r="C99" i="40" s="1"/>
  <c r="N99" i="39"/>
  <c r="Y98" i="39"/>
  <c r="M98" i="40" s="1"/>
  <c r="X98" i="39"/>
  <c r="L98" i="40" s="1"/>
  <c r="W98" i="39"/>
  <c r="K98" i="40" s="1"/>
  <c r="V98" i="39"/>
  <c r="U98" i="39"/>
  <c r="I98" i="40" s="1"/>
  <c r="T98" i="39"/>
  <c r="H98" i="40" s="1"/>
  <c r="S98" i="39"/>
  <c r="G98" i="40" s="1"/>
  <c r="R98" i="39"/>
  <c r="Q98" i="39"/>
  <c r="E98" i="40" s="1"/>
  <c r="P98" i="39"/>
  <c r="D98" i="40" s="1"/>
  <c r="O98" i="39"/>
  <c r="C98" i="40" s="1"/>
  <c r="N98" i="39"/>
  <c r="Y97" i="39"/>
  <c r="M97" i="40" s="1"/>
  <c r="X97" i="39"/>
  <c r="L97" i="40" s="1"/>
  <c r="W97" i="39"/>
  <c r="K97" i="40" s="1"/>
  <c r="V97" i="39"/>
  <c r="U97" i="39"/>
  <c r="I97" i="40" s="1"/>
  <c r="T97" i="39"/>
  <c r="H97" i="40" s="1"/>
  <c r="S97" i="39"/>
  <c r="G97" i="40" s="1"/>
  <c r="R97" i="39"/>
  <c r="Q97" i="39"/>
  <c r="E97" i="40" s="1"/>
  <c r="P97" i="39"/>
  <c r="D97" i="40" s="1"/>
  <c r="O97" i="39"/>
  <c r="C97" i="40" s="1"/>
  <c r="N97" i="39"/>
  <c r="Y96" i="39"/>
  <c r="M96" i="40" s="1"/>
  <c r="X96" i="39"/>
  <c r="L96" i="40" s="1"/>
  <c r="W96" i="39"/>
  <c r="K96" i="40" s="1"/>
  <c r="V96" i="39"/>
  <c r="U96" i="39"/>
  <c r="I96" i="40" s="1"/>
  <c r="T96" i="39"/>
  <c r="H96" i="40" s="1"/>
  <c r="S96" i="39"/>
  <c r="G96" i="40" s="1"/>
  <c r="R96" i="39"/>
  <c r="Q96" i="39"/>
  <c r="E96" i="40" s="1"/>
  <c r="P96" i="39"/>
  <c r="D96" i="40" s="1"/>
  <c r="O96" i="39"/>
  <c r="C96" i="40" s="1"/>
  <c r="N96" i="39"/>
  <c r="Y95" i="39"/>
  <c r="M95" i="40" s="1"/>
  <c r="X95" i="39"/>
  <c r="L95" i="40" s="1"/>
  <c r="W95" i="39"/>
  <c r="K95" i="40" s="1"/>
  <c r="V95" i="39"/>
  <c r="U95" i="39"/>
  <c r="I95" i="40" s="1"/>
  <c r="T95" i="39"/>
  <c r="H95" i="40" s="1"/>
  <c r="S95" i="39"/>
  <c r="G95" i="40" s="1"/>
  <c r="R95" i="39"/>
  <c r="Q95" i="39"/>
  <c r="E95" i="40" s="1"/>
  <c r="P95" i="39"/>
  <c r="D95" i="40" s="1"/>
  <c r="O95" i="39"/>
  <c r="C95" i="40" s="1"/>
  <c r="N95" i="39"/>
  <c r="Y94" i="39"/>
  <c r="M94" i="40" s="1"/>
  <c r="X94" i="39"/>
  <c r="L94" i="40" s="1"/>
  <c r="W94" i="39"/>
  <c r="K94" i="40" s="1"/>
  <c r="V94" i="39"/>
  <c r="U94" i="39"/>
  <c r="I94" i="40" s="1"/>
  <c r="T94" i="39"/>
  <c r="H94" i="40" s="1"/>
  <c r="S94" i="39"/>
  <c r="G94" i="40" s="1"/>
  <c r="R94" i="39"/>
  <c r="Q94" i="39"/>
  <c r="E94" i="40" s="1"/>
  <c r="P94" i="39"/>
  <c r="D94" i="40" s="1"/>
  <c r="O94" i="39"/>
  <c r="C94" i="40" s="1"/>
  <c r="N94" i="39"/>
  <c r="Y93" i="39"/>
  <c r="M93" i="40" s="1"/>
  <c r="X93" i="39"/>
  <c r="L93" i="40" s="1"/>
  <c r="W93" i="39"/>
  <c r="K93" i="40" s="1"/>
  <c r="V93" i="39"/>
  <c r="U93" i="39"/>
  <c r="I93" i="40" s="1"/>
  <c r="T93" i="39"/>
  <c r="H93" i="40" s="1"/>
  <c r="S93" i="39"/>
  <c r="G93" i="40" s="1"/>
  <c r="R93" i="39"/>
  <c r="Q93" i="39"/>
  <c r="E93" i="40" s="1"/>
  <c r="P93" i="39"/>
  <c r="D93" i="40" s="1"/>
  <c r="O93" i="39"/>
  <c r="C93" i="40" s="1"/>
  <c r="N93" i="39"/>
  <c r="Y92" i="39"/>
  <c r="M92" i="40" s="1"/>
  <c r="X92" i="39"/>
  <c r="L92" i="40" s="1"/>
  <c r="W92" i="39"/>
  <c r="K92" i="40" s="1"/>
  <c r="V92" i="39"/>
  <c r="U92" i="39"/>
  <c r="I92" i="40" s="1"/>
  <c r="T92" i="39"/>
  <c r="H92" i="40" s="1"/>
  <c r="S92" i="39"/>
  <c r="G92" i="40" s="1"/>
  <c r="R92" i="39"/>
  <c r="Q92" i="39"/>
  <c r="E92" i="40" s="1"/>
  <c r="P92" i="39"/>
  <c r="D92" i="40" s="1"/>
  <c r="O92" i="39"/>
  <c r="C92" i="40" s="1"/>
  <c r="N92" i="39"/>
  <c r="Y91" i="39"/>
  <c r="M91" i="40" s="1"/>
  <c r="X91" i="39"/>
  <c r="L91" i="40" s="1"/>
  <c r="W91" i="39"/>
  <c r="K91" i="40" s="1"/>
  <c r="V91" i="39"/>
  <c r="U91" i="39"/>
  <c r="I91" i="40" s="1"/>
  <c r="T91" i="39"/>
  <c r="H91" i="40" s="1"/>
  <c r="S91" i="39"/>
  <c r="G91" i="40" s="1"/>
  <c r="R91" i="39"/>
  <c r="Q91" i="39"/>
  <c r="E91" i="40" s="1"/>
  <c r="P91" i="39"/>
  <c r="D91" i="40" s="1"/>
  <c r="O91" i="39"/>
  <c r="C91" i="40" s="1"/>
  <c r="N91" i="39"/>
  <c r="Y90" i="39"/>
  <c r="M90" i="40" s="1"/>
  <c r="X90" i="39"/>
  <c r="L90" i="40" s="1"/>
  <c r="W90" i="39"/>
  <c r="K90" i="40" s="1"/>
  <c r="V90" i="39"/>
  <c r="U90" i="39"/>
  <c r="I90" i="40" s="1"/>
  <c r="T90" i="39"/>
  <c r="H90" i="40" s="1"/>
  <c r="S90" i="39"/>
  <c r="G90" i="40" s="1"/>
  <c r="R90" i="39"/>
  <c r="Q90" i="39"/>
  <c r="E90" i="40" s="1"/>
  <c r="P90" i="39"/>
  <c r="D90" i="40" s="1"/>
  <c r="O90" i="39"/>
  <c r="C90" i="40" s="1"/>
  <c r="N90" i="39"/>
  <c r="Y89" i="39"/>
  <c r="M89" i="40" s="1"/>
  <c r="X89" i="39"/>
  <c r="L89" i="40" s="1"/>
  <c r="W89" i="39"/>
  <c r="K89" i="40" s="1"/>
  <c r="V89" i="39"/>
  <c r="U89" i="39"/>
  <c r="I89" i="40" s="1"/>
  <c r="T89" i="39"/>
  <c r="H89" i="40" s="1"/>
  <c r="S89" i="39"/>
  <c r="G89" i="40" s="1"/>
  <c r="R89" i="39"/>
  <c r="Q89" i="39"/>
  <c r="E89" i="40" s="1"/>
  <c r="P89" i="39"/>
  <c r="D89" i="40" s="1"/>
  <c r="O89" i="39"/>
  <c r="C89" i="40" s="1"/>
  <c r="N89" i="39"/>
  <c r="Y88" i="39"/>
  <c r="M88" i="40" s="1"/>
  <c r="X88" i="39"/>
  <c r="L88" i="40" s="1"/>
  <c r="W88" i="39"/>
  <c r="K88" i="40" s="1"/>
  <c r="V88" i="39"/>
  <c r="U88" i="39"/>
  <c r="I88" i="40" s="1"/>
  <c r="T88" i="39"/>
  <c r="H88" i="40" s="1"/>
  <c r="S88" i="39"/>
  <c r="G88" i="40" s="1"/>
  <c r="R88" i="39"/>
  <c r="Q88" i="39"/>
  <c r="E88" i="40" s="1"/>
  <c r="P88" i="39"/>
  <c r="D88" i="40" s="1"/>
  <c r="O88" i="39"/>
  <c r="C88" i="40" s="1"/>
  <c r="N88" i="39"/>
  <c r="Y87" i="39"/>
  <c r="M87" i="40" s="1"/>
  <c r="X87" i="39"/>
  <c r="L87" i="40" s="1"/>
  <c r="W87" i="39"/>
  <c r="K87" i="40" s="1"/>
  <c r="V87" i="39"/>
  <c r="U87" i="39"/>
  <c r="I87" i="40" s="1"/>
  <c r="T87" i="39"/>
  <c r="H87" i="40" s="1"/>
  <c r="S87" i="39"/>
  <c r="G87" i="40" s="1"/>
  <c r="R87" i="39"/>
  <c r="Q87" i="39"/>
  <c r="E87" i="40" s="1"/>
  <c r="P87" i="39"/>
  <c r="D87" i="40" s="1"/>
  <c r="O87" i="39"/>
  <c r="C87" i="40" s="1"/>
  <c r="N87" i="39"/>
  <c r="Y86" i="39"/>
  <c r="M86" i="40" s="1"/>
  <c r="X86" i="39"/>
  <c r="L86" i="40" s="1"/>
  <c r="W86" i="39"/>
  <c r="K86" i="40" s="1"/>
  <c r="V86" i="39"/>
  <c r="U86" i="39"/>
  <c r="I86" i="40" s="1"/>
  <c r="T86" i="39"/>
  <c r="H86" i="40" s="1"/>
  <c r="S86" i="39"/>
  <c r="G86" i="40" s="1"/>
  <c r="R86" i="39"/>
  <c r="Q86" i="39"/>
  <c r="E86" i="40" s="1"/>
  <c r="P86" i="39"/>
  <c r="D86" i="40" s="1"/>
  <c r="O86" i="39"/>
  <c r="C86" i="40" s="1"/>
  <c r="N86" i="39"/>
  <c r="Y85" i="39"/>
  <c r="M85" i="40" s="1"/>
  <c r="X85" i="39"/>
  <c r="L85" i="40" s="1"/>
  <c r="W85" i="39"/>
  <c r="K85" i="40" s="1"/>
  <c r="V85" i="39"/>
  <c r="U85" i="39"/>
  <c r="I85" i="40" s="1"/>
  <c r="T85" i="39"/>
  <c r="H85" i="40" s="1"/>
  <c r="S85" i="39"/>
  <c r="G85" i="40" s="1"/>
  <c r="R85" i="39"/>
  <c r="Q85" i="39"/>
  <c r="E85" i="40" s="1"/>
  <c r="P85" i="39"/>
  <c r="D85" i="40" s="1"/>
  <c r="O85" i="39"/>
  <c r="C85" i="40" s="1"/>
  <c r="N85" i="39"/>
  <c r="Y84" i="39"/>
  <c r="M84" i="40" s="1"/>
  <c r="X84" i="39"/>
  <c r="L84" i="40" s="1"/>
  <c r="W84" i="39"/>
  <c r="K84" i="40" s="1"/>
  <c r="V84" i="39"/>
  <c r="U84" i="39"/>
  <c r="I84" i="40" s="1"/>
  <c r="T84" i="39"/>
  <c r="H84" i="40" s="1"/>
  <c r="S84" i="39"/>
  <c r="G84" i="40" s="1"/>
  <c r="R84" i="39"/>
  <c r="Q84" i="39"/>
  <c r="E84" i="40" s="1"/>
  <c r="P84" i="39"/>
  <c r="D84" i="40" s="1"/>
  <c r="O84" i="39"/>
  <c r="C84" i="40" s="1"/>
  <c r="N84" i="39"/>
  <c r="Y83" i="39"/>
  <c r="M83" i="40" s="1"/>
  <c r="X83" i="39"/>
  <c r="L83" i="40" s="1"/>
  <c r="W83" i="39"/>
  <c r="K83" i="40" s="1"/>
  <c r="V83" i="39"/>
  <c r="U83" i="39"/>
  <c r="I83" i="40" s="1"/>
  <c r="T83" i="39"/>
  <c r="H83" i="40" s="1"/>
  <c r="S83" i="39"/>
  <c r="G83" i="40" s="1"/>
  <c r="R83" i="39"/>
  <c r="Q83" i="39"/>
  <c r="E83" i="40" s="1"/>
  <c r="P83" i="39"/>
  <c r="D83" i="40" s="1"/>
  <c r="O83" i="39"/>
  <c r="C83" i="40" s="1"/>
  <c r="N83" i="39"/>
  <c r="Y82" i="39"/>
  <c r="M82" i="40" s="1"/>
  <c r="X82" i="39"/>
  <c r="L82" i="40" s="1"/>
  <c r="W82" i="39"/>
  <c r="K82" i="40" s="1"/>
  <c r="V82" i="39"/>
  <c r="U82" i="39"/>
  <c r="I82" i="40" s="1"/>
  <c r="T82" i="39"/>
  <c r="H82" i="40" s="1"/>
  <c r="S82" i="39"/>
  <c r="G82" i="40" s="1"/>
  <c r="R82" i="39"/>
  <c r="Q82" i="39"/>
  <c r="E82" i="40" s="1"/>
  <c r="P82" i="39"/>
  <c r="D82" i="40" s="1"/>
  <c r="O82" i="39"/>
  <c r="C82" i="40" s="1"/>
  <c r="N82" i="39"/>
  <c r="Y81" i="39"/>
  <c r="M81" i="40" s="1"/>
  <c r="X81" i="39"/>
  <c r="L81" i="40" s="1"/>
  <c r="W81" i="39"/>
  <c r="K81" i="40" s="1"/>
  <c r="V81" i="39"/>
  <c r="U81" i="39"/>
  <c r="I81" i="40" s="1"/>
  <c r="T81" i="39"/>
  <c r="H81" i="40" s="1"/>
  <c r="S81" i="39"/>
  <c r="G81" i="40" s="1"/>
  <c r="R81" i="39"/>
  <c r="Q81" i="39"/>
  <c r="E81" i="40" s="1"/>
  <c r="P81" i="39"/>
  <c r="D81" i="40" s="1"/>
  <c r="O81" i="39"/>
  <c r="C81" i="40" s="1"/>
  <c r="N81" i="39"/>
  <c r="Y80" i="39"/>
  <c r="M80" i="40" s="1"/>
  <c r="X80" i="39"/>
  <c r="L80" i="40" s="1"/>
  <c r="W80" i="39"/>
  <c r="K80" i="40" s="1"/>
  <c r="V80" i="39"/>
  <c r="U80" i="39"/>
  <c r="I80" i="40" s="1"/>
  <c r="T80" i="39"/>
  <c r="H80" i="40" s="1"/>
  <c r="S80" i="39"/>
  <c r="G80" i="40" s="1"/>
  <c r="R80" i="39"/>
  <c r="Q80" i="39"/>
  <c r="E80" i="40" s="1"/>
  <c r="P80" i="39"/>
  <c r="D80" i="40" s="1"/>
  <c r="O80" i="39"/>
  <c r="C80" i="40" s="1"/>
  <c r="N80" i="39"/>
  <c r="Y79" i="39"/>
  <c r="M79" i="40" s="1"/>
  <c r="X79" i="39"/>
  <c r="L79" i="40" s="1"/>
  <c r="W79" i="39"/>
  <c r="K79" i="40" s="1"/>
  <c r="V79" i="39"/>
  <c r="U79" i="39"/>
  <c r="I79" i="40" s="1"/>
  <c r="T79" i="39"/>
  <c r="H79" i="40" s="1"/>
  <c r="S79" i="39"/>
  <c r="G79" i="40" s="1"/>
  <c r="R79" i="39"/>
  <c r="Q79" i="39"/>
  <c r="E79" i="40" s="1"/>
  <c r="P79" i="39"/>
  <c r="D79" i="40" s="1"/>
  <c r="O79" i="39"/>
  <c r="C79" i="40" s="1"/>
  <c r="N79" i="39"/>
  <c r="Y78" i="39"/>
  <c r="M78" i="40" s="1"/>
  <c r="X78" i="39"/>
  <c r="L78" i="40" s="1"/>
  <c r="W78" i="39"/>
  <c r="K78" i="40" s="1"/>
  <c r="V78" i="39"/>
  <c r="U78" i="39"/>
  <c r="I78" i="40" s="1"/>
  <c r="T78" i="39"/>
  <c r="H78" i="40" s="1"/>
  <c r="S78" i="39"/>
  <c r="G78" i="40" s="1"/>
  <c r="R78" i="39"/>
  <c r="Q78" i="39"/>
  <c r="E78" i="40" s="1"/>
  <c r="P78" i="39"/>
  <c r="D78" i="40" s="1"/>
  <c r="O78" i="39"/>
  <c r="C78" i="40" s="1"/>
  <c r="N78" i="39"/>
  <c r="Y77" i="39"/>
  <c r="M77" i="40" s="1"/>
  <c r="X77" i="39"/>
  <c r="L77" i="40" s="1"/>
  <c r="W77" i="39"/>
  <c r="K77" i="40" s="1"/>
  <c r="V77" i="39"/>
  <c r="U77" i="39"/>
  <c r="I77" i="40" s="1"/>
  <c r="T77" i="39"/>
  <c r="H77" i="40" s="1"/>
  <c r="S77" i="39"/>
  <c r="G77" i="40" s="1"/>
  <c r="R77" i="39"/>
  <c r="Q77" i="39"/>
  <c r="E77" i="40" s="1"/>
  <c r="P77" i="39"/>
  <c r="D77" i="40" s="1"/>
  <c r="O77" i="39"/>
  <c r="C77" i="40" s="1"/>
  <c r="N77" i="39"/>
  <c r="Y76" i="39"/>
  <c r="M76" i="40" s="1"/>
  <c r="X76" i="39"/>
  <c r="L76" i="40" s="1"/>
  <c r="W76" i="39"/>
  <c r="K76" i="40" s="1"/>
  <c r="V76" i="39"/>
  <c r="U76" i="39"/>
  <c r="I76" i="40" s="1"/>
  <c r="T76" i="39"/>
  <c r="H76" i="40" s="1"/>
  <c r="S76" i="39"/>
  <c r="G76" i="40" s="1"/>
  <c r="R76" i="39"/>
  <c r="Q76" i="39"/>
  <c r="E76" i="40" s="1"/>
  <c r="P76" i="39"/>
  <c r="D76" i="40" s="1"/>
  <c r="O76" i="39"/>
  <c r="C76" i="40" s="1"/>
  <c r="N76" i="39"/>
  <c r="Y75" i="39"/>
  <c r="M75" i="40" s="1"/>
  <c r="X75" i="39"/>
  <c r="L75" i="40" s="1"/>
  <c r="W75" i="39"/>
  <c r="K75" i="40" s="1"/>
  <c r="V75" i="39"/>
  <c r="U75" i="39"/>
  <c r="I75" i="40" s="1"/>
  <c r="T75" i="39"/>
  <c r="H75" i="40" s="1"/>
  <c r="S75" i="39"/>
  <c r="G75" i="40" s="1"/>
  <c r="R75" i="39"/>
  <c r="Q75" i="39"/>
  <c r="E75" i="40" s="1"/>
  <c r="P75" i="39"/>
  <c r="D75" i="40" s="1"/>
  <c r="O75" i="39"/>
  <c r="C75" i="40" s="1"/>
  <c r="N75" i="39"/>
  <c r="Y74" i="39"/>
  <c r="M74" i="40" s="1"/>
  <c r="X74" i="39"/>
  <c r="L74" i="40" s="1"/>
  <c r="W74" i="39"/>
  <c r="K74" i="40" s="1"/>
  <c r="V74" i="39"/>
  <c r="U74" i="39"/>
  <c r="I74" i="40" s="1"/>
  <c r="T74" i="39"/>
  <c r="H74" i="40" s="1"/>
  <c r="S74" i="39"/>
  <c r="G74" i="40" s="1"/>
  <c r="R74" i="39"/>
  <c r="Q74" i="39"/>
  <c r="E74" i="40" s="1"/>
  <c r="P74" i="39"/>
  <c r="D74" i="40" s="1"/>
  <c r="O74" i="39"/>
  <c r="C74" i="40" s="1"/>
  <c r="N74" i="39"/>
  <c r="Y73" i="39"/>
  <c r="M73" i="40" s="1"/>
  <c r="X73" i="39"/>
  <c r="L73" i="40" s="1"/>
  <c r="W73" i="39"/>
  <c r="K73" i="40" s="1"/>
  <c r="V73" i="39"/>
  <c r="U73" i="39"/>
  <c r="I73" i="40" s="1"/>
  <c r="T73" i="39"/>
  <c r="H73" i="40" s="1"/>
  <c r="S73" i="39"/>
  <c r="G73" i="40" s="1"/>
  <c r="R73" i="39"/>
  <c r="Q73" i="39"/>
  <c r="E73" i="40" s="1"/>
  <c r="P73" i="39"/>
  <c r="D73" i="40" s="1"/>
  <c r="O73" i="39"/>
  <c r="C73" i="40" s="1"/>
  <c r="N73" i="39"/>
  <c r="Y72" i="39"/>
  <c r="M72" i="40" s="1"/>
  <c r="X72" i="39"/>
  <c r="L72" i="40" s="1"/>
  <c r="W72" i="39"/>
  <c r="K72" i="40" s="1"/>
  <c r="V72" i="39"/>
  <c r="U72" i="39"/>
  <c r="I72" i="40" s="1"/>
  <c r="T72" i="39"/>
  <c r="H72" i="40" s="1"/>
  <c r="S72" i="39"/>
  <c r="G72" i="40" s="1"/>
  <c r="R72" i="39"/>
  <c r="Q72" i="39"/>
  <c r="E72" i="40" s="1"/>
  <c r="P72" i="39"/>
  <c r="D72" i="40" s="1"/>
  <c r="O72" i="39"/>
  <c r="C72" i="40" s="1"/>
  <c r="N72" i="39"/>
  <c r="Y71" i="39"/>
  <c r="M71" i="40" s="1"/>
  <c r="X71" i="39"/>
  <c r="L71" i="40" s="1"/>
  <c r="W71" i="39"/>
  <c r="K71" i="40" s="1"/>
  <c r="V71" i="39"/>
  <c r="U71" i="39"/>
  <c r="I71" i="40" s="1"/>
  <c r="T71" i="39"/>
  <c r="H71" i="40" s="1"/>
  <c r="S71" i="39"/>
  <c r="G71" i="40" s="1"/>
  <c r="R71" i="39"/>
  <c r="Q71" i="39"/>
  <c r="E71" i="40" s="1"/>
  <c r="P71" i="39"/>
  <c r="D71" i="40" s="1"/>
  <c r="O71" i="39"/>
  <c r="C71" i="40" s="1"/>
  <c r="N71" i="39"/>
  <c r="Y70" i="39"/>
  <c r="M70" i="40" s="1"/>
  <c r="X70" i="39"/>
  <c r="L70" i="40" s="1"/>
  <c r="W70" i="39"/>
  <c r="K70" i="40" s="1"/>
  <c r="V70" i="39"/>
  <c r="U70" i="39"/>
  <c r="I70" i="40" s="1"/>
  <c r="T70" i="39"/>
  <c r="H70" i="40" s="1"/>
  <c r="S70" i="39"/>
  <c r="G70" i="40" s="1"/>
  <c r="R70" i="39"/>
  <c r="Q70" i="39"/>
  <c r="E70" i="40" s="1"/>
  <c r="P70" i="39"/>
  <c r="D70" i="40" s="1"/>
  <c r="O70" i="39"/>
  <c r="C70" i="40" s="1"/>
  <c r="N70" i="39"/>
  <c r="Y69" i="39"/>
  <c r="M69" i="40" s="1"/>
  <c r="X69" i="39"/>
  <c r="L69" i="40" s="1"/>
  <c r="W69" i="39"/>
  <c r="K69" i="40" s="1"/>
  <c r="V69" i="39"/>
  <c r="U69" i="39"/>
  <c r="I69" i="40" s="1"/>
  <c r="T69" i="39"/>
  <c r="H69" i="40" s="1"/>
  <c r="S69" i="39"/>
  <c r="G69" i="40" s="1"/>
  <c r="R69" i="39"/>
  <c r="Q69" i="39"/>
  <c r="E69" i="40" s="1"/>
  <c r="P69" i="39"/>
  <c r="D69" i="40" s="1"/>
  <c r="O69" i="39"/>
  <c r="C69" i="40" s="1"/>
  <c r="N69" i="39"/>
  <c r="Y68" i="39"/>
  <c r="M68" i="40" s="1"/>
  <c r="X68" i="39"/>
  <c r="L68" i="40" s="1"/>
  <c r="W68" i="39"/>
  <c r="K68" i="40" s="1"/>
  <c r="V68" i="39"/>
  <c r="U68" i="39"/>
  <c r="I68" i="40" s="1"/>
  <c r="T68" i="39"/>
  <c r="H68" i="40" s="1"/>
  <c r="S68" i="39"/>
  <c r="G68" i="40" s="1"/>
  <c r="R68" i="39"/>
  <c r="Q68" i="39"/>
  <c r="E68" i="40" s="1"/>
  <c r="P68" i="39"/>
  <c r="D68" i="40" s="1"/>
  <c r="O68" i="39"/>
  <c r="C68" i="40" s="1"/>
  <c r="N68" i="39"/>
  <c r="Y67" i="39"/>
  <c r="M67" i="40" s="1"/>
  <c r="X67" i="39"/>
  <c r="L67" i="40" s="1"/>
  <c r="W67" i="39"/>
  <c r="K67" i="40" s="1"/>
  <c r="V67" i="39"/>
  <c r="U67" i="39"/>
  <c r="I67" i="40" s="1"/>
  <c r="T67" i="39"/>
  <c r="H67" i="40" s="1"/>
  <c r="S67" i="39"/>
  <c r="G67" i="40" s="1"/>
  <c r="R67" i="39"/>
  <c r="Q67" i="39"/>
  <c r="E67" i="40" s="1"/>
  <c r="P67" i="39"/>
  <c r="D67" i="40" s="1"/>
  <c r="O67" i="39"/>
  <c r="C67" i="40" s="1"/>
  <c r="N67" i="39"/>
  <c r="Y66" i="39"/>
  <c r="M66" i="40" s="1"/>
  <c r="X66" i="39"/>
  <c r="L66" i="40" s="1"/>
  <c r="W66" i="39"/>
  <c r="K66" i="40" s="1"/>
  <c r="V66" i="39"/>
  <c r="U66" i="39"/>
  <c r="I66" i="40" s="1"/>
  <c r="T66" i="39"/>
  <c r="H66" i="40" s="1"/>
  <c r="S66" i="39"/>
  <c r="G66" i="40" s="1"/>
  <c r="R66" i="39"/>
  <c r="Q66" i="39"/>
  <c r="E66" i="40" s="1"/>
  <c r="P66" i="39"/>
  <c r="D66" i="40" s="1"/>
  <c r="O66" i="39"/>
  <c r="C66" i="40" s="1"/>
  <c r="N66" i="39"/>
  <c r="Y65" i="39"/>
  <c r="M65" i="40" s="1"/>
  <c r="X65" i="39"/>
  <c r="L65" i="40" s="1"/>
  <c r="W65" i="39"/>
  <c r="K65" i="40" s="1"/>
  <c r="V65" i="39"/>
  <c r="U65" i="39"/>
  <c r="I65" i="40" s="1"/>
  <c r="T65" i="39"/>
  <c r="H65" i="40" s="1"/>
  <c r="S65" i="39"/>
  <c r="G65" i="40" s="1"/>
  <c r="R65" i="39"/>
  <c r="Q65" i="39"/>
  <c r="E65" i="40" s="1"/>
  <c r="P65" i="39"/>
  <c r="D65" i="40" s="1"/>
  <c r="O65" i="39"/>
  <c r="C65" i="40" s="1"/>
  <c r="N65" i="39"/>
  <c r="Y64" i="39"/>
  <c r="M64" i="40" s="1"/>
  <c r="X64" i="39"/>
  <c r="L64" i="40" s="1"/>
  <c r="W64" i="39"/>
  <c r="K64" i="40" s="1"/>
  <c r="V64" i="39"/>
  <c r="U64" i="39"/>
  <c r="I64" i="40" s="1"/>
  <c r="T64" i="39"/>
  <c r="H64" i="40" s="1"/>
  <c r="S64" i="39"/>
  <c r="G64" i="40" s="1"/>
  <c r="R64" i="39"/>
  <c r="Q64" i="39"/>
  <c r="E64" i="40" s="1"/>
  <c r="P64" i="39"/>
  <c r="D64" i="40" s="1"/>
  <c r="O64" i="39"/>
  <c r="C64" i="40" s="1"/>
  <c r="N64" i="39"/>
  <c r="Y63" i="39"/>
  <c r="M63" i="40" s="1"/>
  <c r="X63" i="39"/>
  <c r="L63" i="40" s="1"/>
  <c r="W63" i="39"/>
  <c r="K63" i="40" s="1"/>
  <c r="V63" i="39"/>
  <c r="U63" i="39"/>
  <c r="I63" i="40" s="1"/>
  <c r="T63" i="39"/>
  <c r="H63" i="40" s="1"/>
  <c r="S63" i="39"/>
  <c r="G63" i="40" s="1"/>
  <c r="R63" i="39"/>
  <c r="Q63" i="39"/>
  <c r="E63" i="40" s="1"/>
  <c r="P63" i="39"/>
  <c r="D63" i="40" s="1"/>
  <c r="O63" i="39"/>
  <c r="C63" i="40" s="1"/>
  <c r="N63" i="39"/>
  <c r="Y62" i="39"/>
  <c r="M62" i="40" s="1"/>
  <c r="X62" i="39"/>
  <c r="L62" i="40" s="1"/>
  <c r="W62" i="39"/>
  <c r="K62" i="40" s="1"/>
  <c r="V62" i="39"/>
  <c r="U62" i="39"/>
  <c r="I62" i="40" s="1"/>
  <c r="T62" i="39"/>
  <c r="H62" i="40" s="1"/>
  <c r="S62" i="39"/>
  <c r="G62" i="40" s="1"/>
  <c r="R62" i="39"/>
  <c r="Q62" i="39"/>
  <c r="E62" i="40" s="1"/>
  <c r="P62" i="39"/>
  <c r="D62" i="40" s="1"/>
  <c r="O62" i="39"/>
  <c r="C62" i="40" s="1"/>
  <c r="N62" i="39"/>
  <c r="Y61" i="39"/>
  <c r="M61" i="40" s="1"/>
  <c r="X61" i="39"/>
  <c r="L61" i="40" s="1"/>
  <c r="W61" i="39"/>
  <c r="K61" i="40" s="1"/>
  <c r="V61" i="39"/>
  <c r="U61" i="39"/>
  <c r="I61" i="40" s="1"/>
  <c r="T61" i="39"/>
  <c r="H61" i="40" s="1"/>
  <c r="S61" i="39"/>
  <c r="G61" i="40" s="1"/>
  <c r="R61" i="39"/>
  <c r="Q61" i="39"/>
  <c r="E61" i="40" s="1"/>
  <c r="P61" i="39"/>
  <c r="D61" i="40" s="1"/>
  <c r="O61" i="39"/>
  <c r="C61" i="40" s="1"/>
  <c r="N61" i="39"/>
  <c r="Y60" i="39"/>
  <c r="M60" i="40" s="1"/>
  <c r="X60" i="39"/>
  <c r="L60" i="40" s="1"/>
  <c r="W60" i="39"/>
  <c r="K60" i="40" s="1"/>
  <c r="V60" i="39"/>
  <c r="U60" i="39"/>
  <c r="I60" i="40" s="1"/>
  <c r="T60" i="39"/>
  <c r="H60" i="40" s="1"/>
  <c r="S60" i="39"/>
  <c r="G60" i="40" s="1"/>
  <c r="R60" i="39"/>
  <c r="Q60" i="39"/>
  <c r="E60" i="40" s="1"/>
  <c r="P60" i="39"/>
  <c r="D60" i="40" s="1"/>
  <c r="O60" i="39"/>
  <c r="C60" i="40" s="1"/>
  <c r="N60" i="39"/>
  <c r="Y59" i="39"/>
  <c r="M59" i="40" s="1"/>
  <c r="X59" i="39"/>
  <c r="L59" i="40" s="1"/>
  <c r="W59" i="39"/>
  <c r="K59" i="40" s="1"/>
  <c r="V59" i="39"/>
  <c r="U59" i="39"/>
  <c r="I59" i="40" s="1"/>
  <c r="T59" i="39"/>
  <c r="H59" i="40" s="1"/>
  <c r="S59" i="39"/>
  <c r="G59" i="40" s="1"/>
  <c r="R59" i="39"/>
  <c r="Q59" i="39"/>
  <c r="E59" i="40" s="1"/>
  <c r="P59" i="39"/>
  <c r="D59" i="40" s="1"/>
  <c r="O59" i="39"/>
  <c r="C59" i="40" s="1"/>
  <c r="N59" i="39"/>
  <c r="Y58" i="39"/>
  <c r="M58" i="40" s="1"/>
  <c r="X58" i="39"/>
  <c r="L58" i="40" s="1"/>
  <c r="W58" i="39"/>
  <c r="K58" i="40" s="1"/>
  <c r="V58" i="39"/>
  <c r="U58" i="39"/>
  <c r="I58" i="40" s="1"/>
  <c r="T58" i="39"/>
  <c r="H58" i="40" s="1"/>
  <c r="S58" i="39"/>
  <c r="G58" i="40" s="1"/>
  <c r="R58" i="39"/>
  <c r="Q58" i="39"/>
  <c r="E58" i="40" s="1"/>
  <c r="P58" i="39"/>
  <c r="D58" i="40" s="1"/>
  <c r="O58" i="39"/>
  <c r="C58" i="40" s="1"/>
  <c r="N58" i="39"/>
  <c r="Y57" i="39"/>
  <c r="M57" i="40" s="1"/>
  <c r="X57" i="39"/>
  <c r="L57" i="40" s="1"/>
  <c r="W57" i="39"/>
  <c r="K57" i="40" s="1"/>
  <c r="V57" i="39"/>
  <c r="U57" i="39"/>
  <c r="I57" i="40" s="1"/>
  <c r="T57" i="39"/>
  <c r="H57" i="40" s="1"/>
  <c r="S57" i="39"/>
  <c r="G57" i="40" s="1"/>
  <c r="R57" i="39"/>
  <c r="Q57" i="39"/>
  <c r="E57" i="40" s="1"/>
  <c r="P57" i="39"/>
  <c r="D57" i="40" s="1"/>
  <c r="O57" i="39"/>
  <c r="C57" i="40" s="1"/>
  <c r="N57" i="39"/>
  <c r="Y56" i="39"/>
  <c r="M56" i="40" s="1"/>
  <c r="X56" i="39"/>
  <c r="L56" i="40" s="1"/>
  <c r="W56" i="39"/>
  <c r="K56" i="40" s="1"/>
  <c r="V56" i="39"/>
  <c r="U56" i="39"/>
  <c r="I56" i="40" s="1"/>
  <c r="T56" i="39"/>
  <c r="H56" i="40" s="1"/>
  <c r="S56" i="39"/>
  <c r="G56" i="40" s="1"/>
  <c r="R56" i="39"/>
  <c r="Q56" i="39"/>
  <c r="E56" i="40" s="1"/>
  <c r="P56" i="39"/>
  <c r="D56" i="40" s="1"/>
  <c r="O56" i="39"/>
  <c r="C56" i="40" s="1"/>
  <c r="N56" i="39"/>
  <c r="Y55" i="39"/>
  <c r="M55" i="40" s="1"/>
  <c r="X55" i="39"/>
  <c r="L55" i="40" s="1"/>
  <c r="W55" i="39"/>
  <c r="K55" i="40" s="1"/>
  <c r="V55" i="39"/>
  <c r="U55" i="39"/>
  <c r="I55" i="40" s="1"/>
  <c r="T55" i="39"/>
  <c r="H55" i="40" s="1"/>
  <c r="S55" i="39"/>
  <c r="G55" i="40" s="1"/>
  <c r="R55" i="39"/>
  <c r="Q55" i="39"/>
  <c r="E55" i="40" s="1"/>
  <c r="P55" i="39"/>
  <c r="D55" i="40" s="1"/>
  <c r="O55" i="39"/>
  <c r="C55" i="40" s="1"/>
  <c r="N55" i="39"/>
  <c r="Y54" i="39"/>
  <c r="M54" i="40" s="1"/>
  <c r="X54" i="39"/>
  <c r="L54" i="40" s="1"/>
  <c r="W54" i="39"/>
  <c r="K54" i="40" s="1"/>
  <c r="V54" i="39"/>
  <c r="U54" i="39"/>
  <c r="I54" i="40" s="1"/>
  <c r="T54" i="39"/>
  <c r="H54" i="40" s="1"/>
  <c r="S54" i="39"/>
  <c r="G54" i="40" s="1"/>
  <c r="R54" i="39"/>
  <c r="Q54" i="39"/>
  <c r="E54" i="40" s="1"/>
  <c r="P54" i="39"/>
  <c r="D54" i="40" s="1"/>
  <c r="O54" i="39"/>
  <c r="C54" i="40" s="1"/>
  <c r="N54" i="39"/>
  <c r="Y53" i="39"/>
  <c r="M53" i="40" s="1"/>
  <c r="X53" i="39"/>
  <c r="L53" i="40" s="1"/>
  <c r="W53" i="39"/>
  <c r="K53" i="40" s="1"/>
  <c r="V53" i="39"/>
  <c r="U53" i="39"/>
  <c r="I53" i="40" s="1"/>
  <c r="T53" i="39"/>
  <c r="H53" i="40" s="1"/>
  <c r="S53" i="39"/>
  <c r="G53" i="40" s="1"/>
  <c r="R53" i="39"/>
  <c r="Q53" i="39"/>
  <c r="E53" i="40" s="1"/>
  <c r="P53" i="39"/>
  <c r="D53" i="40" s="1"/>
  <c r="O53" i="39"/>
  <c r="C53" i="40" s="1"/>
  <c r="N53" i="39"/>
  <c r="Y52" i="39"/>
  <c r="M52" i="40" s="1"/>
  <c r="X52" i="39"/>
  <c r="L52" i="40" s="1"/>
  <c r="W52" i="39"/>
  <c r="K52" i="40" s="1"/>
  <c r="V52" i="39"/>
  <c r="U52" i="39"/>
  <c r="I52" i="40" s="1"/>
  <c r="T52" i="39"/>
  <c r="H52" i="40" s="1"/>
  <c r="S52" i="39"/>
  <c r="G52" i="40" s="1"/>
  <c r="R52" i="39"/>
  <c r="Q52" i="39"/>
  <c r="E52" i="40" s="1"/>
  <c r="P52" i="39"/>
  <c r="D52" i="40" s="1"/>
  <c r="O52" i="39"/>
  <c r="C52" i="40" s="1"/>
  <c r="N52" i="39"/>
  <c r="Y51" i="39"/>
  <c r="M51" i="40" s="1"/>
  <c r="X51" i="39"/>
  <c r="L51" i="40" s="1"/>
  <c r="W51" i="39"/>
  <c r="K51" i="40" s="1"/>
  <c r="V51" i="39"/>
  <c r="U51" i="39"/>
  <c r="I51" i="40" s="1"/>
  <c r="T51" i="39"/>
  <c r="H51" i="40" s="1"/>
  <c r="S51" i="39"/>
  <c r="G51" i="40" s="1"/>
  <c r="R51" i="39"/>
  <c r="Q51" i="39"/>
  <c r="E51" i="40" s="1"/>
  <c r="P51" i="39"/>
  <c r="D51" i="40" s="1"/>
  <c r="O51" i="39"/>
  <c r="C51" i="40" s="1"/>
  <c r="N51" i="39"/>
  <c r="Y50" i="39"/>
  <c r="M50" i="40" s="1"/>
  <c r="X50" i="39"/>
  <c r="L50" i="40" s="1"/>
  <c r="W50" i="39"/>
  <c r="K50" i="40" s="1"/>
  <c r="V50" i="39"/>
  <c r="U50" i="39"/>
  <c r="I50" i="40" s="1"/>
  <c r="T50" i="39"/>
  <c r="H50" i="40" s="1"/>
  <c r="S50" i="39"/>
  <c r="G50" i="40" s="1"/>
  <c r="R50" i="39"/>
  <c r="Q50" i="39"/>
  <c r="E50" i="40" s="1"/>
  <c r="P50" i="39"/>
  <c r="D50" i="40" s="1"/>
  <c r="O50" i="39"/>
  <c r="C50" i="40" s="1"/>
  <c r="N50" i="39"/>
  <c r="Y49" i="39"/>
  <c r="M49" i="40" s="1"/>
  <c r="X49" i="39"/>
  <c r="L49" i="40" s="1"/>
  <c r="W49" i="39"/>
  <c r="K49" i="40" s="1"/>
  <c r="V49" i="39"/>
  <c r="U49" i="39"/>
  <c r="I49" i="40" s="1"/>
  <c r="T49" i="39"/>
  <c r="H49" i="40" s="1"/>
  <c r="S49" i="39"/>
  <c r="G49" i="40" s="1"/>
  <c r="R49" i="39"/>
  <c r="Q49" i="39"/>
  <c r="E49" i="40" s="1"/>
  <c r="P49" i="39"/>
  <c r="D49" i="40" s="1"/>
  <c r="O49" i="39"/>
  <c r="C49" i="40" s="1"/>
  <c r="N49" i="39"/>
  <c r="Y48" i="39"/>
  <c r="M48" i="40" s="1"/>
  <c r="X48" i="39"/>
  <c r="L48" i="40" s="1"/>
  <c r="W48" i="39"/>
  <c r="K48" i="40" s="1"/>
  <c r="V48" i="39"/>
  <c r="U48" i="39"/>
  <c r="I48" i="40" s="1"/>
  <c r="T48" i="39"/>
  <c r="H48" i="40" s="1"/>
  <c r="S48" i="39"/>
  <c r="G48" i="40" s="1"/>
  <c r="R48" i="39"/>
  <c r="Q48" i="39"/>
  <c r="E48" i="40" s="1"/>
  <c r="P48" i="39"/>
  <c r="D48" i="40" s="1"/>
  <c r="O48" i="39"/>
  <c r="C48" i="40" s="1"/>
  <c r="N48" i="39"/>
  <c r="Y47" i="39"/>
  <c r="M47" i="40" s="1"/>
  <c r="X47" i="39"/>
  <c r="L47" i="40" s="1"/>
  <c r="W47" i="39"/>
  <c r="K47" i="40" s="1"/>
  <c r="V47" i="39"/>
  <c r="U47" i="39"/>
  <c r="I47" i="40" s="1"/>
  <c r="T47" i="39"/>
  <c r="H47" i="40" s="1"/>
  <c r="S47" i="39"/>
  <c r="G47" i="40" s="1"/>
  <c r="R47" i="39"/>
  <c r="Q47" i="39"/>
  <c r="E47" i="40" s="1"/>
  <c r="P47" i="39"/>
  <c r="D47" i="40" s="1"/>
  <c r="O47" i="39"/>
  <c r="C47" i="40" s="1"/>
  <c r="N47" i="39"/>
  <c r="Y46" i="39"/>
  <c r="M46" i="40" s="1"/>
  <c r="X46" i="39"/>
  <c r="L46" i="40" s="1"/>
  <c r="W46" i="39"/>
  <c r="K46" i="40" s="1"/>
  <c r="V46" i="39"/>
  <c r="U46" i="39"/>
  <c r="I46" i="40" s="1"/>
  <c r="T46" i="39"/>
  <c r="H46" i="40" s="1"/>
  <c r="S46" i="39"/>
  <c r="G46" i="40" s="1"/>
  <c r="R46" i="39"/>
  <c r="Q46" i="39"/>
  <c r="E46" i="40" s="1"/>
  <c r="P46" i="39"/>
  <c r="D46" i="40" s="1"/>
  <c r="O46" i="39"/>
  <c r="C46" i="40" s="1"/>
  <c r="N46" i="39"/>
  <c r="Y45" i="39"/>
  <c r="M45" i="40" s="1"/>
  <c r="X45" i="39"/>
  <c r="L45" i="40" s="1"/>
  <c r="W45" i="39"/>
  <c r="K45" i="40" s="1"/>
  <c r="V45" i="39"/>
  <c r="U45" i="39"/>
  <c r="I45" i="40" s="1"/>
  <c r="T45" i="39"/>
  <c r="H45" i="40" s="1"/>
  <c r="S45" i="39"/>
  <c r="G45" i="40" s="1"/>
  <c r="R45" i="39"/>
  <c r="Q45" i="39"/>
  <c r="E45" i="40" s="1"/>
  <c r="P45" i="39"/>
  <c r="D45" i="40" s="1"/>
  <c r="O45" i="39"/>
  <c r="C45" i="40" s="1"/>
  <c r="N45" i="39"/>
  <c r="Y44" i="39"/>
  <c r="M44" i="40" s="1"/>
  <c r="X44" i="39"/>
  <c r="L44" i="40" s="1"/>
  <c r="W44" i="39"/>
  <c r="K44" i="40" s="1"/>
  <c r="V44" i="39"/>
  <c r="U44" i="39"/>
  <c r="I44" i="40" s="1"/>
  <c r="T44" i="39"/>
  <c r="H44" i="40" s="1"/>
  <c r="S44" i="39"/>
  <c r="G44" i="40" s="1"/>
  <c r="R44" i="39"/>
  <c r="Q44" i="39"/>
  <c r="E44" i="40" s="1"/>
  <c r="P44" i="39"/>
  <c r="D44" i="40" s="1"/>
  <c r="O44" i="39"/>
  <c r="C44" i="40" s="1"/>
  <c r="N44" i="39"/>
  <c r="Y43" i="39"/>
  <c r="M43" i="40" s="1"/>
  <c r="X43" i="39"/>
  <c r="L43" i="40" s="1"/>
  <c r="W43" i="39"/>
  <c r="K43" i="40" s="1"/>
  <c r="V43" i="39"/>
  <c r="U43" i="39"/>
  <c r="I43" i="40" s="1"/>
  <c r="T43" i="39"/>
  <c r="H43" i="40" s="1"/>
  <c r="S43" i="39"/>
  <c r="G43" i="40" s="1"/>
  <c r="R43" i="39"/>
  <c r="Q43" i="39"/>
  <c r="E43" i="40" s="1"/>
  <c r="P43" i="39"/>
  <c r="D43" i="40" s="1"/>
  <c r="O43" i="39"/>
  <c r="C43" i="40" s="1"/>
  <c r="N43" i="39"/>
  <c r="Y42" i="39"/>
  <c r="M42" i="40" s="1"/>
  <c r="X42" i="39"/>
  <c r="L42" i="40" s="1"/>
  <c r="W42" i="39"/>
  <c r="K42" i="40" s="1"/>
  <c r="V42" i="39"/>
  <c r="U42" i="39"/>
  <c r="I42" i="40" s="1"/>
  <c r="T42" i="39"/>
  <c r="H42" i="40" s="1"/>
  <c r="S42" i="39"/>
  <c r="G42" i="40" s="1"/>
  <c r="R42" i="39"/>
  <c r="Q42" i="39"/>
  <c r="E42" i="40" s="1"/>
  <c r="P42" i="39"/>
  <c r="D42" i="40" s="1"/>
  <c r="O42" i="39"/>
  <c r="C42" i="40" s="1"/>
  <c r="N42" i="39"/>
  <c r="Y41" i="39"/>
  <c r="M41" i="40" s="1"/>
  <c r="X41" i="39"/>
  <c r="L41" i="40" s="1"/>
  <c r="W41" i="39"/>
  <c r="K41" i="40" s="1"/>
  <c r="V41" i="39"/>
  <c r="U41" i="39"/>
  <c r="I41" i="40" s="1"/>
  <c r="T41" i="39"/>
  <c r="H41" i="40" s="1"/>
  <c r="S41" i="39"/>
  <c r="G41" i="40" s="1"/>
  <c r="R41" i="39"/>
  <c r="Q41" i="39"/>
  <c r="E41" i="40" s="1"/>
  <c r="P41" i="39"/>
  <c r="D41" i="40" s="1"/>
  <c r="O41" i="39"/>
  <c r="C41" i="40" s="1"/>
  <c r="N41" i="39"/>
  <c r="Y40" i="39"/>
  <c r="M40" i="40" s="1"/>
  <c r="X40" i="39"/>
  <c r="L40" i="40" s="1"/>
  <c r="W40" i="39"/>
  <c r="K40" i="40" s="1"/>
  <c r="V40" i="39"/>
  <c r="U40" i="39"/>
  <c r="I40" i="40" s="1"/>
  <c r="T40" i="39"/>
  <c r="H40" i="40" s="1"/>
  <c r="S40" i="39"/>
  <c r="G40" i="40" s="1"/>
  <c r="R40" i="39"/>
  <c r="Q40" i="39"/>
  <c r="E40" i="40" s="1"/>
  <c r="P40" i="39"/>
  <c r="D40" i="40" s="1"/>
  <c r="O40" i="39"/>
  <c r="C40" i="40" s="1"/>
  <c r="N40" i="39"/>
  <c r="Y39" i="39"/>
  <c r="M39" i="40" s="1"/>
  <c r="X39" i="39"/>
  <c r="L39" i="40" s="1"/>
  <c r="W39" i="39"/>
  <c r="K39" i="40" s="1"/>
  <c r="V39" i="39"/>
  <c r="U39" i="39"/>
  <c r="I39" i="40" s="1"/>
  <c r="T39" i="39"/>
  <c r="H39" i="40" s="1"/>
  <c r="S39" i="39"/>
  <c r="G39" i="40" s="1"/>
  <c r="R39" i="39"/>
  <c r="Q39" i="39"/>
  <c r="E39" i="40" s="1"/>
  <c r="P39" i="39"/>
  <c r="D39" i="40" s="1"/>
  <c r="O39" i="39"/>
  <c r="C39" i="40" s="1"/>
  <c r="N39" i="39"/>
  <c r="Y38" i="39"/>
  <c r="M38" i="40" s="1"/>
  <c r="X38" i="39"/>
  <c r="L38" i="40" s="1"/>
  <c r="W38" i="39"/>
  <c r="K38" i="40" s="1"/>
  <c r="V38" i="39"/>
  <c r="U38" i="39"/>
  <c r="I38" i="40" s="1"/>
  <c r="T38" i="39"/>
  <c r="H38" i="40" s="1"/>
  <c r="S38" i="39"/>
  <c r="G38" i="40" s="1"/>
  <c r="R38" i="39"/>
  <c r="Q38" i="39"/>
  <c r="E38" i="40" s="1"/>
  <c r="P38" i="39"/>
  <c r="D38" i="40" s="1"/>
  <c r="O38" i="39"/>
  <c r="C38" i="40" s="1"/>
  <c r="N38" i="39"/>
  <c r="Y37" i="39"/>
  <c r="M37" i="40" s="1"/>
  <c r="X37" i="39"/>
  <c r="L37" i="40" s="1"/>
  <c r="W37" i="39"/>
  <c r="K37" i="40" s="1"/>
  <c r="V37" i="39"/>
  <c r="U37" i="39"/>
  <c r="I37" i="40" s="1"/>
  <c r="T37" i="39"/>
  <c r="H37" i="40" s="1"/>
  <c r="S37" i="39"/>
  <c r="G37" i="40" s="1"/>
  <c r="R37" i="39"/>
  <c r="Q37" i="39"/>
  <c r="E37" i="40" s="1"/>
  <c r="P37" i="39"/>
  <c r="D37" i="40" s="1"/>
  <c r="O37" i="39"/>
  <c r="C37" i="40" s="1"/>
  <c r="N37" i="39"/>
  <c r="Y36" i="39"/>
  <c r="M36" i="40" s="1"/>
  <c r="X36" i="39"/>
  <c r="L36" i="40" s="1"/>
  <c r="W36" i="39"/>
  <c r="K36" i="40" s="1"/>
  <c r="V36" i="39"/>
  <c r="U36" i="39"/>
  <c r="I36" i="40" s="1"/>
  <c r="T36" i="39"/>
  <c r="H36" i="40" s="1"/>
  <c r="S36" i="39"/>
  <c r="G36" i="40" s="1"/>
  <c r="R36" i="39"/>
  <c r="Q36" i="39"/>
  <c r="E36" i="40" s="1"/>
  <c r="P36" i="39"/>
  <c r="D36" i="40" s="1"/>
  <c r="O36" i="39"/>
  <c r="C36" i="40" s="1"/>
  <c r="N36" i="39"/>
  <c r="Y35" i="39"/>
  <c r="M35" i="40" s="1"/>
  <c r="X35" i="39"/>
  <c r="L35" i="40" s="1"/>
  <c r="W35" i="39"/>
  <c r="K35" i="40" s="1"/>
  <c r="V35" i="39"/>
  <c r="U35" i="39"/>
  <c r="I35" i="40" s="1"/>
  <c r="T35" i="39"/>
  <c r="H35" i="40" s="1"/>
  <c r="S35" i="39"/>
  <c r="G35" i="40" s="1"/>
  <c r="R35" i="39"/>
  <c r="Q35" i="39"/>
  <c r="E35" i="40" s="1"/>
  <c r="P35" i="39"/>
  <c r="D35" i="40" s="1"/>
  <c r="O35" i="39"/>
  <c r="C35" i="40" s="1"/>
  <c r="N35" i="39"/>
  <c r="Y34" i="39"/>
  <c r="M34" i="40" s="1"/>
  <c r="X34" i="39"/>
  <c r="L34" i="40" s="1"/>
  <c r="W34" i="39"/>
  <c r="K34" i="40" s="1"/>
  <c r="V34" i="39"/>
  <c r="U34" i="39"/>
  <c r="I34" i="40" s="1"/>
  <c r="T34" i="39"/>
  <c r="H34" i="40" s="1"/>
  <c r="S34" i="39"/>
  <c r="G34" i="40" s="1"/>
  <c r="R34" i="39"/>
  <c r="Q34" i="39"/>
  <c r="E34" i="40" s="1"/>
  <c r="P34" i="39"/>
  <c r="D34" i="40" s="1"/>
  <c r="O34" i="39"/>
  <c r="C34" i="40" s="1"/>
  <c r="N34" i="39"/>
  <c r="Y33" i="39"/>
  <c r="M33" i="40" s="1"/>
  <c r="X33" i="39"/>
  <c r="L33" i="40" s="1"/>
  <c r="W33" i="39"/>
  <c r="K33" i="40" s="1"/>
  <c r="V33" i="39"/>
  <c r="U33" i="39"/>
  <c r="I33" i="40" s="1"/>
  <c r="T33" i="39"/>
  <c r="H33" i="40" s="1"/>
  <c r="S33" i="39"/>
  <c r="G33" i="40" s="1"/>
  <c r="R33" i="39"/>
  <c r="Q33" i="39"/>
  <c r="E33" i="40" s="1"/>
  <c r="P33" i="39"/>
  <c r="D33" i="40" s="1"/>
  <c r="O33" i="39"/>
  <c r="C33" i="40" s="1"/>
  <c r="N33" i="39"/>
  <c r="Y32" i="39"/>
  <c r="M32" i="40" s="1"/>
  <c r="X32" i="39"/>
  <c r="L32" i="40" s="1"/>
  <c r="W32" i="39"/>
  <c r="K32" i="40" s="1"/>
  <c r="V32" i="39"/>
  <c r="U32" i="39"/>
  <c r="I32" i="40" s="1"/>
  <c r="T32" i="39"/>
  <c r="H32" i="40" s="1"/>
  <c r="S32" i="39"/>
  <c r="G32" i="40" s="1"/>
  <c r="R32" i="39"/>
  <c r="Q32" i="39"/>
  <c r="E32" i="40" s="1"/>
  <c r="P32" i="39"/>
  <c r="D32" i="40" s="1"/>
  <c r="O32" i="39"/>
  <c r="C32" i="40" s="1"/>
  <c r="N32" i="39"/>
  <c r="Y31" i="39"/>
  <c r="M31" i="40" s="1"/>
  <c r="X31" i="39"/>
  <c r="L31" i="40" s="1"/>
  <c r="W31" i="39"/>
  <c r="K31" i="40" s="1"/>
  <c r="V31" i="39"/>
  <c r="U31" i="39"/>
  <c r="I31" i="40" s="1"/>
  <c r="T31" i="39"/>
  <c r="H31" i="40" s="1"/>
  <c r="S31" i="39"/>
  <c r="G31" i="40" s="1"/>
  <c r="R31" i="39"/>
  <c r="Q31" i="39"/>
  <c r="E31" i="40" s="1"/>
  <c r="P31" i="39"/>
  <c r="D31" i="40" s="1"/>
  <c r="O31" i="39"/>
  <c r="C31" i="40" s="1"/>
  <c r="N31" i="39"/>
  <c r="Y30" i="39"/>
  <c r="M30" i="40" s="1"/>
  <c r="X30" i="39"/>
  <c r="L30" i="40" s="1"/>
  <c r="W30" i="39"/>
  <c r="K30" i="40" s="1"/>
  <c r="V30" i="39"/>
  <c r="U30" i="39"/>
  <c r="I30" i="40" s="1"/>
  <c r="T30" i="39"/>
  <c r="H30" i="40" s="1"/>
  <c r="S30" i="39"/>
  <c r="G30" i="40" s="1"/>
  <c r="R30" i="39"/>
  <c r="Q30" i="39"/>
  <c r="E30" i="40" s="1"/>
  <c r="P30" i="39"/>
  <c r="D30" i="40" s="1"/>
  <c r="O30" i="39"/>
  <c r="C30" i="40" s="1"/>
  <c r="N30" i="39"/>
  <c r="Y29" i="39"/>
  <c r="M29" i="40" s="1"/>
  <c r="X29" i="39"/>
  <c r="L29" i="40" s="1"/>
  <c r="W29" i="39"/>
  <c r="K29" i="40" s="1"/>
  <c r="V29" i="39"/>
  <c r="U29" i="39"/>
  <c r="I29" i="40" s="1"/>
  <c r="T29" i="39"/>
  <c r="H29" i="40" s="1"/>
  <c r="S29" i="39"/>
  <c r="G29" i="40" s="1"/>
  <c r="R29" i="39"/>
  <c r="Q29" i="39"/>
  <c r="E29" i="40" s="1"/>
  <c r="P29" i="39"/>
  <c r="D29" i="40" s="1"/>
  <c r="O29" i="39"/>
  <c r="C29" i="40" s="1"/>
  <c r="N29" i="39"/>
  <c r="Y28" i="39"/>
  <c r="M28" i="40" s="1"/>
  <c r="X28" i="39"/>
  <c r="L28" i="40" s="1"/>
  <c r="W28" i="39"/>
  <c r="K28" i="40" s="1"/>
  <c r="V28" i="39"/>
  <c r="U28" i="39"/>
  <c r="I28" i="40" s="1"/>
  <c r="T28" i="39"/>
  <c r="H28" i="40" s="1"/>
  <c r="S28" i="39"/>
  <c r="G28" i="40" s="1"/>
  <c r="R28" i="39"/>
  <c r="Q28" i="39"/>
  <c r="E28" i="40" s="1"/>
  <c r="P28" i="39"/>
  <c r="D28" i="40" s="1"/>
  <c r="O28" i="39"/>
  <c r="C28" i="40" s="1"/>
  <c r="N28" i="39"/>
  <c r="Y27" i="39"/>
  <c r="M27" i="40" s="1"/>
  <c r="X27" i="39"/>
  <c r="L27" i="40" s="1"/>
  <c r="W27" i="39"/>
  <c r="K27" i="40" s="1"/>
  <c r="V27" i="39"/>
  <c r="U27" i="39"/>
  <c r="I27" i="40" s="1"/>
  <c r="T27" i="39"/>
  <c r="H27" i="40" s="1"/>
  <c r="S27" i="39"/>
  <c r="G27" i="40" s="1"/>
  <c r="R27" i="39"/>
  <c r="Q27" i="39"/>
  <c r="E27" i="40" s="1"/>
  <c r="P27" i="39"/>
  <c r="D27" i="40" s="1"/>
  <c r="O27" i="39"/>
  <c r="C27" i="40" s="1"/>
  <c r="N27" i="39"/>
  <c r="Y26" i="39"/>
  <c r="M26" i="40" s="1"/>
  <c r="X26" i="39"/>
  <c r="L26" i="40" s="1"/>
  <c r="W26" i="39"/>
  <c r="K26" i="40" s="1"/>
  <c r="V26" i="39"/>
  <c r="U26" i="39"/>
  <c r="I26" i="40" s="1"/>
  <c r="T26" i="39"/>
  <c r="H26" i="40" s="1"/>
  <c r="S26" i="39"/>
  <c r="G26" i="40" s="1"/>
  <c r="R26" i="39"/>
  <c r="Q26" i="39"/>
  <c r="E26" i="40" s="1"/>
  <c r="P26" i="39"/>
  <c r="D26" i="40" s="1"/>
  <c r="O26" i="39"/>
  <c r="C26" i="40" s="1"/>
  <c r="N26" i="39"/>
  <c r="Y25" i="39"/>
  <c r="M25" i="40" s="1"/>
  <c r="X25" i="39"/>
  <c r="L25" i="40" s="1"/>
  <c r="W25" i="39"/>
  <c r="K25" i="40" s="1"/>
  <c r="V25" i="39"/>
  <c r="U25" i="39"/>
  <c r="I25" i="40" s="1"/>
  <c r="T25" i="39"/>
  <c r="H25" i="40" s="1"/>
  <c r="S25" i="39"/>
  <c r="G25" i="40" s="1"/>
  <c r="R25" i="39"/>
  <c r="Q25" i="39"/>
  <c r="E25" i="40" s="1"/>
  <c r="P25" i="39"/>
  <c r="D25" i="40" s="1"/>
  <c r="O25" i="39"/>
  <c r="C25" i="40" s="1"/>
  <c r="N25" i="39"/>
  <c r="Y24" i="39"/>
  <c r="M24" i="40" s="1"/>
  <c r="X24" i="39"/>
  <c r="L24" i="40" s="1"/>
  <c r="W24" i="39"/>
  <c r="K24" i="40" s="1"/>
  <c r="V24" i="39"/>
  <c r="U24" i="39"/>
  <c r="I24" i="40" s="1"/>
  <c r="T24" i="39"/>
  <c r="H24" i="40" s="1"/>
  <c r="S24" i="39"/>
  <c r="G24" i="40" s="1"/>
  <c r="R24" i="39"/>
  <c r="Q24" i="39"/>
  <c r="E24" i="40" s="1"/>
  <c r="P24" i="39"/>
  <c r="D24" i="40" s="1"/>
  <c r="O24" i="39"/>
  <c r="C24" i="40" s="1"/>
  <c r="N24" i="39"/>
  <c r="Y23" i="39"/>
  <c r="M23" i="40" s="1"/>
  <c r="X23" i="39"/>
  <c r="L23" i="40" s="1"/>
  <c r="W23" i="39"/>
  <c r="K23" i="40" s="1"/>
  <c r="V23" i="39"/>
  <c r="U23" i="39"/>
  <c r="I23" i="40" s="1"/>
  <c r="T23" i="39"/>
  <c r="H23" i="40" s="1"/>
  <c r="S23" i="39"/>
  <c r="G23" i="40" s="1"/>
  <c r="R23" i="39"/>
  <c r="Q23" i="39"/>
  <c r="E23" i="40" s="1"/>
  <c r="P23" i="39"/>
  <c r="D23" i="40" s="1"/>
  <c r="O23" i="39"/>
  <c r="C23" i="40" s="1"/>
  <c r="N23" i="39"/>
  <c r="Y22" i="39"/>
  <c r="M22" i="40" s="1"/>
  <c r="X22" i="39"/>
  <c r="L22" i="40" s="1"/>
  <c r="W22" i="39"/>
  <c r="K22" i="40" s="1"/>
  <c r="V22" i="39"/>
  <c r="U22" i="39"/>
  <c r="I22" i="40" s="1"/>
  <c r="T22" i="39"/>
  <c r="H22" i="40" s="1"/>
  <c r="S22" i="39"/>
  <c r="G22" i="40" s="1"/>
  <c r="R22" i="39"/>
  <c r="Q22" i="39"/>
  <c r="E22" i="40" s="1"/>
  <c r="P22" i="39"/>
  <c r="D22" i="40" s="1"/>
  <c r="O22" i="39"/>
  <c r="C22" i="40" s="1"/>
  <c r="N22" i="39"/>
  <c r="Y21" i="39"/>
  <c r="M21" i="40" s="1"/>
  <c r="X21" i="39"/>
  <c r="L21" i="40" s="1"/>
  <c r="W21" i="39"/>
  <c r="K21" i="40" s="1"/>
  <c r="V21" i="39"/>
  <c r="U21" i="39"/>
  <c r="I21" i="40" s="1"/>
  <c r="T21" i="39"/>
  <c r="H21" i="40" s="1"/>
  <c r="S21" i="39"/>
  <c r="G21" i="40" s="1"/>
  <c r="R21" i="39"/>
  <c r="Q21" i="39"/>
  <c r="E21" i="40" s="1"/>
  <c r="P21" i="39"/>
  <c r="D21" i="40" s="1"/>
  <c r="O21" i="39"/>
  <c r="C21" i="40" s="1"/>
  <c r="N21" i="39"/>
  <c r="Y20" i="39"/>
  <c r="M20" i="40" s="1"/>
  <c r="X20" i="39"/>
  <c r="L20" i="40" s="1"/>
  <c r="W20" i="39"/>
  <c r="K20" i="40" s="1"/>
  <c r="V20" i="39"/>
  <c r="U20" i="39"/>
  <c r="I20" i="40" s="1"/>
  <c r="T20" i="39"/>
  <c r="H20" i="40" s="1"/>
  <c r="S20" i="39"/>
  <c r="G20" i="40" s="1"/>
  <c r="R20" i="39"/>
  <c r="Q20" i="39"/>
  <c r="E20" i="40" s="1"/>
  <c r="P20" i="39"/>
  <c r="D20" i="40" s="1"/>
  <c r="O20" i="39"/>
  <c r="C20" i="40" s="1"/>
  <c r="N20" i="39"/>
  <c r="Y19" i="39"/>
  <c r="M19" i="40" s="1"/>
  <c r="X19" i="39"/>
  <c r="L19" i="40" s="1"/>
  <c r="W19" i="39"/>
  <c r="K19" i="40" s="1"/>
  <c r="V19" i="39"/>
  <c r="U19" i="39"/>
  <c r="I19" i="40" s="1"/>
  <c r="T19" i="39"/>
  <c r="H19" i="40" s="1"/>
  <c r="S19" i="39"/>
  <c r="G19" i="40" s="1"/>
  <c r="R19" i="39"/>
  <c r="Q19" i="39"/>
  <c r="E19" i="40" s="1"/>
  <c r="P19" i="39"/>
  <c r="D19" i="40" s="1"/>
  <c r="O19" i="39"/>
  <c r="C19" i="40" s="1"/>
  <c r="N19" i="39"/>
  <c r="Y18" i="39"/>
  <c r="M18" i="40" s="1"/>
  <c r="X18" i="39"/>
  <c r="L18" i="40" s="1"/>
  <c r="W18" i="39"/>
  <c r="K18" i="40" s="1"/>
  <c r="V18" i="39"/>
  <c r="U18" i="39"/>
  <c r="I18" i="40" s="1"/>
  <c r="T18" i="39"/>
  <c r="H18" i="40" s="1"/>
  <c r="S18" i="39"/>
  <c r="G18" i="40" s="1"/>
  <c r="R18" i="39"/>
  <c r="Q18" i="39"/>
  <c r="E18" i="40" s="1"/>
  <c r="P18" i="39"/>
  <c r="D18" i="40" s="1"/>
  <c r="O18" i="39"/>
  <c r="C18" i="40" s="1"/>
  <c r="N18" i="39"/>
  <c r="Y17" i="39"/>
  <c r="M17" i="40" s="1"/>
  <c r="X17" i="39"/>
  <c r="L17" i="40" s="1"/>
  <c r="W17" i="39"/>
  <c r="K17" i="40" s="1"/>
  <c r="V17" i="39"/>
  <c r="U17" i="39"/>
  <c r="I17" i="40" s="1"/>
  <c r="T17" i="39"/>
  <c r="H17" i="40" s="1"/>
  <c r="S17" i="39"/>
  <c r="G17" i="40" s="1"/>
  <c r="R17" i="39"/>
  <c r="Q17" i="39"/>
  <c r="E17" i="40" s="1"/>
  <c r="P17" i="39"/>
  <c r="D17" i="40" s="1"/>
  <c r="O17" i="39"/>
  <c r="C17" i="40" s="1"/>
  <c r="N17" i="39"/>
  <c r="Y16" i="39"/>
  <c r="M16" i="40" s="1"/>
  <c r="X16" i="39"/>
  <c r="L16" i="40" s="1"/>
  <c r="W16" i="39"/>
  <c r="K16" i="40" s="1"/>
  <c r="V16" i="39"/>
  <c r="U16" i="39"/>
  <c r="I16" i="40" s="1"/>
  <c r="T16" i="39"/>
  <c r="H16" i="40" s="1"/>
  <c r="S16" i="39"/>
  <c r="G16" i="40" s="1"/>
  <c r="R16" i="39"/>
  <c r="Q16" i="39"/>
  <c r="E16" i="40" s="1"/>
  <c r="P16" i="39"/>
  <c r="D16" i="40" s="1"/>
  <c r="O16" i="39"/>
  <c r="C16" i="40" s="1"/>
  <c r="N16" i="39"/>
  <c r="Y15" i="39"/>
  <c r="M15" i="40" s="1"/>
  <c r="X15" i="39"/>
  <c r="L15" i="40" s="1"/>
  <c r="W15" i="39"/>
  <c r="K15" i="40" s="1"/>
  <c r="V15" i="39"/>
  <c r="U15" i="39"/>
  <c r="I15" i="40" s="1"/>
  <c r="T15" i="39"/>
  <c r="H15" i="40" s="1"/>
  <c r="S15" i="39"/>
  <c r="G15" i="40" s="1"/>
  <c r="R15" i="39"/>
  <c r="Q15" i="39"/>
  <c r="E15" i="40" s="1"/>
  <c r="P15" i="39"/>
  <c r="D15" i="40" s="1"/>
  <c r="O15" i="39"/>
  <c r="C15" i="40" s="1"/>
  <c r="N15" i="39"/>
  <c r="Y14" i="39"/>
  <c r="M14" i="40" s="1"/>
  <c r="X14" i="39"/>
  <c r="L14" i="40" s="1"/>
  <c r="W14" i="39"/>
  <c r="K14" i="40" s="1"/>
  <c r="V14" i="39"/>
  <c r="U14" i="39"/>
  <c r="I14" i="40" s="1"/>
  <c r="T14" i="39"/>
  <c r="H14" i="40" s="1"/>
  <c r="S14" i="39"/>
  <c r="G14" i="40" s="1"/>
  <c r="R14" i="39"/>
  <c r="Q14" i="39"/>
  <c r="E14" i="40" s="1"/>
  <c r="P14" i="39"/>
  <c r="D14" i="40" s="1"/>
  <c r="O14" i="39"/>
  <c r="C14" i="40" s="1"/>
  <c r="N14" i="39"/>
  <c r="Y13" i="39"/>
  <c r="M13" i="40" s="1"/>
  <c r="X13" i="39"/>
  <c r="L13" i="40" s="1"/>
  <c r="W13" i="39"/>
  <c r="K13" i="40" s="1"/>
  <c r="V13" i="39"/>
  <c r="U13" i="39"/>
  <c r="I13" i="40" s="1"/>
  <c r="T13" i="39"/>
  <c r="H13" i="40" s="1"/>
  <c r="S13" i="39"/>
  <c r="G13" i="40" s="1"/>
  <c r="R13" i="39"/>
  <c r="Q13" i="39"/>
  <c r="E13" i="40" s="1"/>
  <c r="P13" i="39"/>
  <c r="D13" i="40" s="1"/>
  <c r="O13" i="39"/>
  <c r="C13" i="40" s="1"/>
  <c r="N13" i="39"/>
  <c r="Y12" i="39"/>
  <c r="M12" i="40" s="1"/>
  <c r="X12" i="39"/>
  <c r="L12" i="40" s="1"/>
  <c r="W12" i="39"/>
  <c r="K12" i="40" s="1"/>
  <c r="V12" i="39"/>
  <c r="U12" i="39"/>
  <c r="I12" i="40" s="1"/>
  <c r="T12" i="39"/>
  <c r="H12" i="40" s="1"/>
  <c r="S12" i="39"/>
  <c r="G12" i="40" s="1"/>
  <c r="R12" i="39"/>
  <c r="Q12" i="39"/>
  <c r="E12" i="40" s="1"/>
  <c r="P12" i="39"/>
  <c r="D12" i="40" s="1"/>
  <c r="O12" i="39"/>
  <c r="C12" i="40" s="1"/>
  <c r="N12" i="39"/>
  <c r="Y11" i="39"/>
  <c r="M11" i="40" s="1"/>
  <c r="X11" i="39"/>
  <c r="L11" i="40" s="1"/>
  <c r="W11" i="39"/>
  <c r="K11" i="40" s="1"/>
  <c r="V11" i="39"/>
  <c r="U11" i="39"/>
  <c r="I11" i="40" s="1"/>
  <c r="T11" i="39"/>
  <c r="H11" i="40" s="1"/>
  <c r="S11" i="39"/>
  <c r="G11" i="40" s="1"/>
  <c r="R11" i="39"/>
  <c r="Q11" i="39"/>
  <c r="E11" i="40" s="1"/>
  <c r="P11" i="39"/>
  <c r="D11" i="40" s="1"/>
  <c r="O11" i="39"/>
  <c r="C11" i="40" s="1"/>
  <c r="N11" i="39"/>
  <c r="Y10" i="39"/>
  <c r="M10" i="40" s="1"/>
  <c r="X10" i="39"/>
  <c r="L10" i="40" s="1"/>
  <c r="W10" i="39"/>
  <c r="K10" i="40" s="1"/>
  <c r="V10" i="39"/>
  <c r="U10" i="39"/>
  <c r="I10" i="40" s="1"/>
  <c r="T10" i="39"/>
  <c r="H10" i="40" s="1"/>
  <c r="S10" i="39"/>
  <c r="G10" i="40" s="1"/>
  <c r="R10" i="39"/>
  <c r="Q10" i="39"/>
  <c r="E10" i="40" s="1"/>
  <c r="P10" i="39"/>
  <c r="D10" i="40" s="1"/>
  <c r="O10" i="39"/>
  <c r="C10" i="40" s="1"/>
  <c r="N10" i="39"/>
  <c r="Y9" i="39"/>
  <c r="M9" i="40" s="1"/>
  <c r="X9" i="39"/>
  <c r="L9" i="40" s="1"/>
  <c r="W9" i="39"/>
  <c r="K9" i="40" s="1"/>
  <c r="V9" i="39"/>
  <c r="U9" i="39"/>
  <c r="I9" i="40" s="1"/>
  <c r="T9" i="39"/>
  <c r="H9" i="40" s="1"/>
  <c r="S9" i="39"/>
  <c r="G9" i="40" s="1"/>
  <c r="R9" i="39"/>
  <c r="Q9" i="39"/>
  <c r="E9" i="40" s="1"/>
  <c r="P9" i="39"/>
  <c r="D9" i="40" s="1"/>
  <c r="O9" i="39"/>
  <c r="C9" i="40" s="1"/>
  <c r="N9" i="39"/>
  <c r="Y8" i="39"/>
  <c r="M8" i="40" s="1"/>
  <c r="X8" i="39"/>
  <c r="L8" i="40" s="1"/>
  <c r="W8" i="39"/>
  <c r="K8" i="40" s="1"/>
  <c r="V8" i="39"/>
  <c r="U8" i="39"/>
  <c r="I8" i="40" s="1"/>
  <c r="T8" i="39"/>
  <c r="H8" i="40" s="1"/>
  <c r="S8" i="39"/>
  <c r="G8" i="40" s="1"/>
  <c r="R8" i="39"/>
  <c r="Q8" i="39"/>
  <c r="E8" i="40" s="1"/>
  <c r="P8" i="39"/>
  <c r="D8" i="40" s="1"/>
  <c r="O8" i="39"/>
  <c r="C8" i="40" s="1"/>
  <c r="N8" i="39"/>
  <c r="Y7" i="39"/>
  <c r="M7" i="40" s="1"/>
  <c r="X7" i="39"/>
  <c r="L7" i="40" s="1"/>
  <c r="W7" i="39"/>
  <c r="K7" i="40" s="1"/>
  <c r="V7" i="39"/>
  <c r="U7" i="39"/>
  <c r="I7" i="40" s="1"/>
  <c r="T7" i="39"/>
  <c r="H7" i="40" s="1"/>
  <c r="S7" i="39"/>
  <c r="G7" i="40" s="1"/>
  <c r="R7" i="39"/>
  <c r="Q7" i="39"/>
  <c r="E7" i="40" s="1"/>
  <c r="P7" i="39"/>
  <c r="D7" i="40" s="1"/>
  <c r="O7" i="39"/>
  <c r="C7" i="40" s="1"/>
  <c r="N7" i="39"/>
  <c r="Y6" i="39"/>
  <c r="M6" i="40" s="1"/>
  <c r="X6" i="39"/>
  <c r="L6" i="40" s="1"/>
  <c r="W6" i="39"/>
  <c r="K6" i="40" s="1"/>
  <c r="V6" i="39"/>
  <c r="U6" i="39"/>
  <c r="I6" i="40" s="1"/>
  <c r="T6" i="39"/>
  <c r="H6" i="40" s="1"/>
  <c r="S6" i="39"/>
  <c r="G6" i="40" s="1"/>
  <c r="R6" i="39"/>
  <c r="Q6" i="39"/>
  <c r="E6" i="40" s="1"/>
  <c r="P6" i="39"/>
  <c r="D6" i="40" s="1"/>
  <c r="O6" i="39"/>
  <c r="C6" i="40" s="1"/>
  <c r="N6" i="39"/>
  <c r="Y5" i="39"/>
  <c r="M5" i="40" s="1"/>
  <c r="X5" i="39"/>
  <c r="L5" i="40" s="1"/>
  <c r="W5" i="39"/>
  <c r="K5" i="40" s="1"/>
  <c r="V5" i="39"/>
  <c r="U5" i="39"/>
  <c r="I5" i="40" s="1"/>
  <c r="T5" i="39"/>
  <c r="H5" i="40" s="1"/>
  <c r="S5" i="39"/>
  <c r="G5" i="40" s="1"/>
  <c r="R5" i="39"/>
  <c r="Q5" i="39"/>
  <c r="E5" i="40" s="1"/>
  <c r="P5" i="39"/>
  <c r="D5" i="40" s="1"/>
  <c r="O5" i="39"/>
  <c r="C5" i="40" s="1"/>
  <c r="N5" i="39"/>
  <c r="Y4" i="39"/>
  <c r="M4" i="40" s="1"/>
  <c r="X4" i="39"/>
  <c r="L4" i="40" s="1"/>
  <c r="W4" i="39"/>
  <c r="K4" i="40" s="1"/>
  <c r="V4" i="39"/>
  <c r="U4" i="39"/>
  <c r="I4" i="40" s="1"/>
  <c r="T4" i="39"/>
  <c r="H4" i="40" s="1"/>
  <c r="S4" i="39"/>
  <c r="G4" i="40" s="1"/>
  <c r="R4" i="39"/>
  <c r="Q4" i="39"/>
  <c r="E4" i="40" s="1"/>
  <c r="P4" i="39"/>
  <c r="D4" i="40" s="1"/>
  <c r="O4" i="39"/>
  <c r="C4" i="40" s="1"/>
  <c r="N4" i="39"/>
  <c r="N219" i="7"/>
  <c r="Y170" i="10" l="1"/>
  <c r="M169" i="11" s="1"/>
  <c r="M7" i="6" s="1"/>
  <c r="X170" i="10"/>
  <c r="L169" i="11" s="1"/>
  <c r="L7" i="6" s="1"/>
  <c r="W170" i="10"/>
  <c r="K169" i="11" s="1"/>
  <c r="K7" i="6" s="1"/>
  <c r="V170" i="10"/>
  <c r="U170" i="10"/>
  <c r="I169" i="11" s="1"/>
  <c r="I7" i="6" s="1"/>
  <c r="T170" i="10"/>
  <c r="H169" i="11" s="1"/>
  <c r="H7" i="6" s="1"/>
  <c r="S170" i="10"/>
  <c r="G169" i="11" s="1"/>
  <c r="G7" i="6" s="1"/>
  <c r="R170" i="10"/>
  <c r="Q170" i="10"/>
  <c r="E169" i="11" s="1"/>
  <c r="E7" i="6" s="1"/>
  <c r="P170" i="10"/>
  <c r="D169" i="11" s="1"/>
  <c r="D7" i="6" s="1"/>
  <c r="O170" i="10"/>
  <c r="C169" i="11" s="1"/>
  <c r="C7" i="6" s="1"/>
  <c r="N170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Y168" i="10"/>
  <c r="X168" i="10"/>
  <c r="W168" i="10"/>
  <c r="V168" i="10"/>
  <c r="U168" i="10"/>
  <c r="T168" i="10"/>
  <c r="S168" i="10"/>
  <c r="R168" i="10"/>
  <c r="Q168" i="10"/>
  <c r="P168" i="10"/>
  <c r="O168" i="10"/>
  <c r="N168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Y164" i="10"/>
  <c r="X164" i="10"/>
  <c r="W164" i="10"/>
  <c r="V164" i="10"/>
  <c r="U164" i="10"/>
  <c r="T164" i="10"/>
  <c r="S164" i="10"/>
  <c r="R164" i="10"/>
  <c r="Q164" i="10"/>
  <c r="P164" i="10"/>
  <c r="O164" i="10"/>
  <c r="N164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Y162" i="10"/>
  <c r="X162" i="10"/>
  <c r="W162" i="10"/>
  <c r="V162" i="10"/>
  <c r="U162" i="10"/>
  <c r="T162" i="10"/>
  <c r="S162" i="10"/>
  <c r="R162" i="10"/>
  <c r="Q162" i="10"/>
  <c r="P162" i="10"/>
  <c r="O162" i="10"/>
  <c r="N162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Y160" i="10"/>
  <c r="X160" i="10"/>
  <c r="W160" i="10"/>
  <c r="V160" i="10"/>
  <c r="U160" i="10"/>
  <c r="T160" i="10"/>
  <c r="S160" i="10"/>
  <c r="R160" i="10"/>
  <c r="Q160" i="10"/>
  <c r="P160" i="10"/>
  <c r="O160" i="10"/>
  <c r="N160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Y158" i="10"/>
  <c r="X158" i="10"/>
  <c r="W158" i="10"/>
  <c r="V158" i="10"/>
  <c r="U158" i="10"/>
  <c r="T158" i="10"/>
  <c r="S158" i="10"/>
  <c r="R158" i="10"/>
  <c r="Q158" i="10"/>
  <c r="P158" i="10"/>
  <c r="O158" i="10"/>
  <c r="N158" i="10"/>
  <c r="Y157" i="10"/>
  <c r="X157" i="10"/>
  <c r="W157" i="10"/>
  <c r="V157" i="10"/>
  <c r="U157" i="10"/>
  <c r="T157" i="10"/>
  <c r="S157" i="10"/>
  <c r="R157" i="10"/>
  <c r="Q157" i="10"/>
  <c r="P157" i="10"/>
  <c r="O157" i="10"/>
  <c r="N157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Y155" i="10"/>
  <c r="X155" i="10"/>
  <c r="W155" i="10"/>
  <c r="V155" i="10"/>
  <c r="U155" i="10"/>
  <c r="T155" i="10"/>
  <c r="S155" i="10"/>
  <c r="R155" i="10"/>
  <c r="Q155" i="10"/>
  <c r="P155" i="10"/>
  <c r="O155" i="10"/>
  <c r="N155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Y153" i="10"/>
  <c r="X153" i="10"/>
  <c r="W153" i="10"/>
  <c r="V153" i="10"/>
  <c r="U153" i="10"/>
  <c r="T153" i="10"/>
  <c r="S153" i="10"/>
  <c r="R153" i="10"/>
  <c r="Q153" i="10"/>
  <c r="P153" i="10"/>
  <c r="O153" i="10"/>
  <c r="N153" i="10"/>
  <c r="Y152" i="10"/>
  <c r="X152" i="10"/>
  <c r="W152" i="10"/>
  <c r="V152" i="10"/>
  <c r="U152" i="10"/>
  <c r="T152" i="10"/>
  <c r="S152" i="10"/>
  <c r="R152" i="10"/>
  <c r="Q152" i="10"/>
  <c r="P152" i="10"/>
  <c r="O152" i="10"/>
  <c r="N152" i="10"/>
  <c r="Y151" i="10"/>
  <c r="X151" i="10"/>
  <c r="W151" i="10"/>
  <c r="V151" i="10"/>
  <c r="U151" i="10"/>
  <c r="T151" i="10"/>
  <c r="S151" i="10"/>
  <c r="R151" i="10"/>
  <c r="Q151" i="10"/>
  <c r="P151" i="10"/>
  <c r="O151" i="10"/>
  <c r="N151" i="10"/>
  <c r="Y150" i="10"/>
  <c r="X150" i="10"/>
  <c r="W150" i="10"/>
  <c r="V150" i="10"/>
  <c r="U150" i="10"/>
  <c r="T150" i="10"/>
  <c r="S150" i="10"/>
  <c r="R150" i="10"/>
  <c r="Q150" i="10"/>
  <c r="P150" i="10"/>
  <c r="O150" i="10"/>
  <c r="N150" i="10"/>
  <c r="Y149" i="10"/>
  <c r="X149" i="10"/>
  <c r="W149" i="10"/>
  <c r="V149" i="10"/>
  <c r="U149" i="10"/>
  <c r="T149" i="10"/>
  <c r="S149" i="10"/>
  <c r="R149" i="10"/>
  <c r="Q149" i="10"/>
  <c r="P149" i="10"/>
  <c r="O149" i="10"/>
  <c r="N149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Y146" i="10"/>
  <c r="X146" i="10"/>
  <c r="W146" i="10"/>
  <c r="V146" i="10"/>
  <c r="U146" i="10"/>
  <c r="T146" i="10"/>
  <c r="S146" i="10"/>
  <c r="R146" i="10"/>
  <c r="Q146" i="10"/>
  <c r="P146" i="10"/>
  <c r="O146" i="10"/>
  <c r="N146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Y140" i="10"/>
  <c r="X140" i="10"/>
  <c r="W140" i="10"/>
  <c r="V140" i="10"/>
  <c r="U140" i="10"/>
  <c r="T140" i="10"/>
  <c r="S140" i="10"/>
  <c r="R140" i="10"/>
  <c r="Q140" i="10"/>
  <c r="P140" i="10"/>
  <c r="O140" i="10"/>
  <c r="N140" i="10"/>
  <c r="Y139" i="10"/>
  <c r="X139" i="10"/>
  <c r="W139" i="10"/>
  <c r="V139" i="10"/>
  <c r="U139" i="10"/>
  <c r="T139" i="10"/>
  <c r="S139" i="10"/>
  <c r="R139" i="10"/>
  <c r="Q139" i="10"/>
  <c r="P139" i="10"/>
  <c r="O139" i="10"/>
  <c r="N139" i="10"/>
  <c r="Y138" i="10"/>
  <c r="X138" i="10"/>
  <c r="W138" i="10"/>
  <c r="V138" i="10"/>
  <c r="U138" i="10"/>
  <c r="T138" i="10"/>
  <c r="S138" i="10"/>
  <c r="R138" i="10"/>
  <c r="Q138" i="10"/>
  <c r="P138" i="10"/>
  <c r="O138" i="10"/>
  <c r="N138" i="10"/>
  <c r="Y137" i="10"/>
  <c r="X137" i="10"/>
  <c r="W137" i="10"/>
  <c r="V137" i="10"/>
  <c r="U137" i="10"/>
  <c r="T137" i="10"/>
  <c r="S137" i="10"/>
  <c r="R137" i="10"/>
  <c r="Q137" i="10"/>
  <c r="P137" i="10"/>
  <c r="O137" i="10"/>
  <c r="N137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Y9" i="10"/>
  <c r="X9" i="10"/>
  <c r="W9" i="10"/>
  <c r="V9" i="10"/>
  <c r="U9" i="10"/>
  <c r="T9" i="10"/>
  <c r="S9" i="10"/>
  <c r="R9" i="10"/>
  <c r="Q9" i="10"/>
  <c r="P9" i="10"/>
  <c r="O9" i="10"/>
  <c r="N9" i="10"/>
  <c r="Y8" i="10"/>
  <c r="X8" i="10"/>
  <c r="W8" i="10"/>
  <c r="V8" i="10"/>
  <c r="U8" i="10"/>
  <c r="T8" i="10"/>
  <c r="S8" i="10"/>
  <c r="R8" i="10"/>
  <c r="Q8" i="10"/>
  <c r="P8" i="10"/>
  <c r="O8" i="10"/>
  <c r="N8" i="10"/>
  <c r="Y7" i="10"/>
  <c r="X7" i="10"/>
  <c r="W7" i="10"/>
  <c r="V7" i="10"/>
  <c r="U7" i="10"/>
  <c r="T7" i="10"/>
  <c r="S7" i="10"/>
  <c r="R7" i="10"/>
  <c r="Q7" i="10"/>
  <c r="P7" i="10"/>
  <c r="O7" i="10"/>
  <c r="N7" i="10"/>
  <c r="Y6" i="10"/>
  <c r="X6" i="10"/>
  <c r="W6" i="10"/>
  <c r="V6" i="10"/>
  <c r="U6" i="10"/>
  <c r="T6" i="10"/>
  <c r="S6" i="10"/>
  <c r="R6" i="10"/>
  <c r="Q6" i="10"/>
  <c r="P6" i="10"/>
  <c r="O6" i="10"/>
  <c r="N6" i="10"/>
  <c r="Y5" i="10"/>
  <c r="X5" i="10"/>
  <c r="W5" i="10"/>
  <c r="V5" i="10"/>
  <c r="U5" i="10"/>
  <c r="T5" i="10"/>
  <c r="S5" i="10"/>
  <c r="R5" i="10"/>
  <c r="Q5" i="10"/>
  <c r="P5" i="10"/>
  <c r="O5" i="10"/>
  <c r="N5" i="10"/>
  <c r="Y4" i="10"/>
  <c r="X4" i="10"/>
  <c r="W4" i="10"/>
  <c r="V4" i="10"/>
  <c r="U4" i="10"/>
  <c r="T4" i="10"/>
  <c r="S4" i="10"/>
  <c r="R4" i="10"/>
  <c r="Q4" i="10"/>
  <c r="P4" i="10"/>
  <c r="O4" i="10"/>
  <c r="N4" i="10"/>
  <c r="Y180" i="9" l="1"/>
  <c r="M180" i="20" s="1"/>
  <c r="M6" i="6" s="1"/>
  <c r="X180" i="9"/>
  <c r="L180" i="20" s="1"/>
  <c r="L6" i="6" s="1"/>
  <c r="W180" i="9"/>
  <c r="K180" i="20" s="1"/>
  <c r="K6" i="6" s="1"/>
  <c r="V180" i="9"/>
  <c r="U180" i="9"/>
  <c r="I180" i="20" s="1"/>
  <c r="I6" i="6" s="1"/>
  <c r="T180" i="9"/>
  <c r="H180" i="20" s="1"/>
  <c r="H6" i="6" s="1"/>
  <c r="S180" i="9"/>
  <c r="G180" i="20" s="1"/>
  <c r="G6" i="6" s="1"/>
  <c r="R180" i="9"/>
  <c r="Q180" i="9"/>
  <c r="E180" i="20" s="1"/>
  <c r="E6" i="6" s="1"/>
  <c r="P180" i="9"/>
  <c r="D180" i="20" s="1"/>
  <c r="D6" i="6" s="1"/>
  <c r="O180" i="9"/>
  <c r="C180" i="20" s="1"/>
  <c r="C6" i="6" s="1"/>
  <c r="N180" i="9"/>
  <c r="Y179" i="9"/>
  <c r="M179" i="20" s="1"/>
  <c r="X179" i="9"/>
  <c r="L179" i="20" s="1"/>
  <c r="W179" i="9"/>
  <c r="K179" i="20" s="1"/>
  <c r="V179" i="9"/>
  <c r="U179" i="9"/>
  <c r="I179" i="20" s="1"/>
  <c r="T179" i="9"/>
  <c r="H179" i="20" s="1"/>
  <c r="S179" i="9"/>
  <c r="G179" i="20" s="1"/>
  <c r="R179" i="9"/>
  <c r="Q179" i="9"/>
  <c r="E179" i="20" s="1"/>
  <c r="P179" i="9"/>
  <c r="D179" i="20" s="1"/>
  <c r="O179" i="9"/>
  <c r="C179" i="20" s="1"/>
  <c r="N179" i="9"/>
  <c r="Y178" i="9"/>
  <c r="M178" i="20" s="1"/>
  <c r="X178" i="9"/>
  <c r="L178" i="20" s="1"/>
  <c r="W178" i="9"/>
  <c r="K178" i="20" s="1"/>
  <c r="V178" i="9"/>
  <c r="U178" i="9"/>
  <c r="I178" i="20" s="1"/>
  <c r="T178" i="9"/>
  <c r="H178" i="20" s="1"/>
  <c r="S178" i="9"/>
  <c r="G178" i="20" s="1"/>
  <c r="R178" i="9"/>
  <c r="Q178" i="9"/>
  <c r="E178" i="20" s="1"/>
  <c r="P178" i="9"/>
  <c r="D178" i="20" s="1"/>
  <c r="O178" i="9"/>
  <c r="C178" i="20" s="1"/>
  <c r="N178" i="9"/>
  <c r="Y177" i="9"/>
  <c r="M177" i="20" s="1"/>
  <c r="X177" i="9"/>
  <c r="L177" i="20" s="1"/>
  <c r="W177" i="9"/>
  <c r="K177" i="20" s="1"/>
  <c r="V177" i="9"/>
  <c r="U177" i="9"/>
  <c r="I177" i="20" s="1"/>
  <c r="T177" i="9"/>
  <c r="H177" i="20" s="1"/>
  <c r="S177" i="9"/>
  <c r="G177" i="20" s="1"/>
  <c r="R177" i="9"/>
  <c r="Q177" i="9"/>
  <c r="E177" i="20" s="1"/>
  <c r="P177" i="9"/>
  <c r="D177" i="20" s="1"/>
  <c r="O177" i="9"/>
  <c r="C177" i="20" s="1"/>
  <c r="N177" i="9"/>
  <c r="Y176" i="9"/>
  <c r="M176" i="20" s="1"/>
  <c r="X176" i="9"/>
  <c r="L176" i="20" s="1"/>
  <c r="W176" i="9"/>
  <c r="K176" i="20" s="1"/>
  <c r="V176" i="9"/>
  <c r="U176" i="9"/>
  <c r="I176" i="20" s="1"/>
  <c r="T176" i="9"/>
  <c r="H176" i="20" s="1"/>
  <c r="S176" i="9"/>
  <c r="G176" i="20" s="1"/>
  <c r="R176" i="9"/>
  <c r="Q176" i="9"/>
  <c r="E176" i="20" s="1"/>
  <c r="P176" i="9"/>
  <c r="D176" i="20" s="1"/>
  <c r="O176" i="9"/>
  <c r="C176" i="20" s="1"/>
  <c r="N176" i="9"/>
  <c r="Y175" i="9"/>
  <c r="M175" i="20" s="1"/>
  <c r="X175" i="9"/>
  <c r="L175" i="20" s="1"/>
  <c r="W175" i="9"/>
  <c r="K175" i="20" s="1"/>
  <c r="V175" i="9"/>
  <c r="U175" i="9"/>
  <c r="I175" i="20" s="1"/>
  <c r="T175" i="9"/>
  <c r="H175" i="20" s="1"/>
  <c r="S175" i="9"/>
  <c r="G175" i="20" s="1"/>
  <c r="R175" i="9"/>
  <c r="Q175" i="9"/>
  <c r="E175" i="20" s="1"/>
  <c r="P175" i="9"/>
  <c r="D175" i="20" s="1"/>
  <c r="O175" i="9"/>
  <c r="C175" i="20" s="1"/>
  <c r="N175" i="9"/>
  <c r="Y174" i="9"/>
  <c r="M174" i="20" s="1"/>
  <c r="X174" i="9"/>
  <c r="L174" i="20" s="1"/>
  <c r="W174" i="9"/>
  <c r="K174" i="20" s="1"/>
  <c r="V174" i="9"/>
  <c r="U174" i="9"/>
  <c r="I174" i="20" s="1"/>
  <c r="T174" i="9"/>
  <c r="H174" i="20" s="1"/>
  <c r="S174" i="9"/>
  <c r="G174" i="20" s="1"/>
  <c r="R174" i="9"/>
  <c r="Q174" i="9"/>
  <c r="E174" i="20" s="1"/>
  <c r="P174" i="9"/>
  <c r="D174" i="20" s="1"/>
  <c r="O174" i="9"/>
  <c r="C174" i="20" s="1"/>
  <c r="N174" i="9"/>
  <c r="Y173" i="9"/>
  <c r="M173" i="20" s="1"/>
  <c r="X173" i="9"/>
  <c r="L173" i="20" s="1"/>
  <c r="W173" i="9"/>
  <c r="K173" i="20" s="1"/>
  <c r="V173" i="9"/>
  <c r="U173" i="9"/>
  <c r="I173" i="20" s="1"/>
  <c r="T173" i="9"/>
  <c r="H173" i="20" s="1"/>
  <c r="S173" i="9"/>
  <c r="G173" i="20" s="1"/>
  <c r="R173" i="9"/>
  <c r="Q173" i="9"/>
  <c r="E173" i="20" s="1"/>
  <c r="P173" i="9"/>
  <c r="D173" i="20" s="1"/>
  <c r="O173" i="9"/>
  <c r="C173" i="20" s="1"/>
  <c r="N173" i="9"/>
  <c r="Y172" i="9"/>
  <c r="M172" i="20" s="1"/>
  <c r="X172" i="9"/>
  <c r="L172" i="20" s="1"/>
  <c r="W172" i="9"/>
  <c r="K172" i="20" s="1"/>
  <c r="V172" i="9"/>
  <c r="U172" i="9"/>
  <c r="I172" i="20" s="1"/>
  <c r="T172" i="9"/>
  <c r="H172" i="20" s="1"/>
  <c r="S172" i="9"/>
  <c r="G172" i="20" s="1"/>
  <c r="R172" i="9"/>
  <c r="Q172" i="9"/>
  <c r="E172" i="20" s="1"/>
  <c r="P172" i="9"/>
  <c r="D172" i="20" s="1"/>
  <c r="O172" i="9"/>
  <c r="C172" i="20" s="1"/>
  <c r="N172" i="9"/>
  <c r="Y171" i="9"/>
  <c r="M171" i="20" s="1"/>
  <c r="X171" i="9"/>
  <c r="L171" i="20" s="1"/>
  <c r="W171" i="9"/>
  <c r="K171" i="20" s="1"/>
  <c r="V171" i="9"/>
  <c r="U171" i="9"/>
  <c r="I171" i="20" s="1"/>
  <c r="T171" i="9"/>
  <c r="H171" i="20" s="1"/>
  <c r="S171" i="9"/>
  <c r="G171" i="20" s="1"/>
  <c r="R171" i="9"/>
  <c r="Q171" i="9"/>
  <c r="E171" i="20" s="1"/>
  <c r="P171" i="9"/>
  <c r="D171" i="20" s="1"/>
  <c r="O171" i="9"/>
  <c r="C171" i="20" s="1"/>
  <c r="N171" i="9"/>
  <c r="Y170" i="9"/>
  <c r="M170" i="20" s="1"/>
  <c r="X170" i="9"/>
  <c r="L170" i="20" s="1"/>
  <c r="W170" i="9"/>
  <c r="K170" i="20" s="1"/>
  <c r="V170" i="9"/>
  <c r="U170" i="9"/>
  <c r="I170" i="20" s="1"/>
  <c r="T170" i="9"/>
  <c r="H170" i="20" s="1"/>
  <c r="S170" i="9"/>
  <c r="G170" i="20" s="1"/>
  <c r="R170" i="9"/>
  <c r="Q170" i="9"/>
  <c r="E170" i="20" s="1"/>
  <c r="P170" i="9"/>
  <c r="D170" i="20" s="1"/>
  <c r="O170" i="9"/>
  <c r="C170" i="20" s="1"/>
  <c r="N170" i="9"/>
  <c r="Y169" i="9"/>
  <c r="M169" i="20" s="1"/>
  <c r="X169" i="9"/>
  <c r="L169" i="20" s="1"/>
  <c r="W169" i="9"/>
  <c r="K169" i="20" s="1"/>
  <c r="V169" i="9"/>
  <c r="U169" i="9"/>
  <c r="I169" i="20" s="1"/>
  <c r="T169" i="9"/>
  <c r="H169" i="20" s="1"/>
  <c r="S169" i="9"/>
  <c r="G169" i="20" s="1"/>
  <c r="R169" i="9"/>
  <c r="Q169" i="9"/>
  <c r="E169" i="20" s="1"/>
  <c r="P169" i="9"/>
  <c r="D169" i="20" s="1"/>
  <c r="O169" i="9"/>
  <c r="C169" i="20" s="1"/>
  <c r="N169" i="9"/>
  <c r="Y168" i="9"/>
  <c r="M168" i="20" s="1"/>
  <c r="X168" i="9"/>
  <c r="L168" i="20" s="1"/>
  <c r="W168" i="9"/>
  <c r="K168" i="20" s="1"/>
  <c r="V168" i="9"/>
  <c r="U168" i="9"/>
  <c r="I168" i="20" s="1"/>
  <c r="T168" i="9"/>
  <c r="H168" i="20" s="1"/>
  <c r="S168" i="9"/>
  <c r="G168" i="20" s="1"/>
  <c r="R168" i="9"/>
  <c r="Q168" i="9"/>
  <c r="E168" i="20" s="1"/>
  <c r="P168" i="9"/>
  <c r="D168" i="20" s="1"/>
  <c r="O168" i="9"/>
  <c r="C168" i="20" s="1"/>
  <c r="N168" i="9"/>
  <c r="Y167" i="9"/>
  <c r="M167" i="20" s="1"/>
  <c r="X167" i="9"/>
  <c r="L167" i="20" s="1"/>
  <c r="W167" i="9"/>
  <c r="K167" i="20" s="1"/>
  <c r="V167" i="9"/>
  <c r="U167" i="9"/>
  <c r="I167" i="20" s="1"/>
  <c r="T167" i="9"/>
  <c r="H167" i="20" s="1"/>
  <c r="S167" i="9"/>
  <c r="G167" i="20" s="1"/>
  <c r="R167" i="9"/>
  <c r="Q167" i="9"/>
  <c r="E167" i="20" s="1"/>
  <c r="P167" i="9"/>
  <c r="D167" i="20" s="1"/>
  <c r="O167" i="9"/>
  <c r="C167" i="20" s="1"/>
  <c r="N167" i="9"/>
  <c r="Y166" i="9"/>
  <c r="M166" i="20" s="1"/>
  <c r="X166" i="9"/>
  <c r="L166" i="20" s="1"/>
  <c r="W166" i="9"/>
  <c r="K166" i="20" s="1"/>
  <c r="V166" i="9"/>
  <c r="U166" i="9"/>
  <c r="I166" i="20" s="1"/>
  <c r="T166" i="9"/>
  <c r="H166" i="20" s="1"/>
  <c r="S166" i="9"/>
  <c r="G166" i="20" s="1"/>
  <c r="R166" i="9"/>
  <c r="Q166" i="9"/>
  <c r="E166" i="20" s="1"/>
  <c r="P166" i="9"/>
  <c r="D166" i="20" s="1"/>
  <c r="O166" i="9"/>
  <c r="C166" i="20" s="1"/>
  <c r="N166" i="9"/>
  <c r="Y165" i="9"/>
  <c r="M165" i="20" s="1"/>
  <c r="X165" i="9"/>
  <c r="L165" i="20" s="1"/>
  <c r="W165" i="9"/>
  <c r="K165" i="20" s="1"/>
  <c r="V165" i="9"/>
  <c r="U165" i="9"/>
  <c r="I165" i="20" s="1"/>
  <c r="T165" i="9"/>
  <c r="H165" i="20" s="1"/>
  <c r="S165" i="9"/>
  <c r="G165" i="20" s="1"/>
  <c r="R165" i="9"/>
  <c r="Q165" i="9"/>
  <c r="E165" i="20" s="1"/>
  <c r="P165" i="9"/>
  <c r="D165" i="20" s="1"/>
  <c r="O165" i="9"/>
  <c r="C165" i="20" s="1"/>
  <c r="N165" i="9"/>
  <c r="Y164" i="9"/>
  <c r="M164" i="20" s="1"/>
  <c r="X164" i="9"/>
  <c r="L164" i="20" s="1"/>
  <c r="W164" i="9"/>
  <c r="K164" i="20" s="1"/>
  <c r="V164" i="9"/>
  <c r="U164" i="9"/>
  <c r="I164" i="20" s="1"/>
  <c r="T164" i="9"/>
  <c r="H164" i="20" s="1"/>
  <c r="S164" i="9"/>
  <c r="G164" i="20" s="1"/>
  <c r="R164" i="9"/>
  <c r="Q164" i="9"/>
  <c r="E164" i="20" s="1"/>
  <c r="P164" i="9"/>
  <c r="D164" i="20" s="1"/>
  <c r="O164" i="9"/>
  <c r="C164" i="20" s="1"/>
  <c r="N164" i="9"/>
  <c r="Y163" i="9"/>
  <c r="M163" i="20" s="1"/>
  <c r="X163" i="9"/>
  <c r="L163" i="20" s="1"/>
  <c r="W163" i="9"/>
  <c r="K163" i="20" s="1"/>
  <c r="V163" i="9"/>
  <c r="U163" i="9"/>
  <c r="I163" i="20" s="1"/>
  <c r="T163" i="9"/>
  <c r="H163" i="20" s="1"/>
  <c r="S163" i="9"/>
  <c r="G163" i="20" s="1"/>
  <c r="R163" i="9"/>
  <c r="Q163" i="9"/>
  <c r="E163" i="20" s="1"/>
  <c r="P163" i="9"/>
  <c r="D163" i="20" s="1"/>
  <c r="O163" i="9"/>
  <c r="C163" i="20" s="1"/>
  <c r="N163" i="9"/>
  <c r="Y162" i="9"/>
  <c r="M162" i="20" s="1"/>
  <c r="X162" i="9"/>
  <c r="L162" i="20" s="1"/>
  <c r="W162" i="9"/>
  <c r="K162" i="20" s="1"/>
  <c r="V162" i="9"/>
  <c r="U162" i="9"/>
  <c r="I162" i="20" s="1"/>
  <c r="T162" i="9"/>
  <c r="H162" i="20" s="1"/>
  <c r="S162" i="9"/>
  <c r="G162" i="20" s="1"/>
  <c r="R162" i="9"/>
  <c r="Q162" i="9"/>
  <c r="E162" i="20" s="1"/>
  <c r="P162" i="9"/>
  <c r="D162" i="20" s="1"/>
  <c r="O162" i="9"/>
  <c r="C162" i="20" s="1"/>
  <c r="N162" i="9"/>
  <c r="Y161" i="9"/>
  <c r="M161" i="20" s="1"/>
  <c r="X161" i="9"/>
  <c r="L161" i="20" s="1"/>
  <c r="W161" i="9"/>
  <c r="K161" i="20" s="1"/>
  <c r="V161" i="9"/>
  <c r="U161" i="9"/>
  <c r="I161" i="20" s="1"/>
  <c r="T161" i="9"/>
  <c r="H161" i="20" s="1"/>
  <c r="S161" i="9"/>
  <c r="G161" i="20" s="1"/>
  <c r="R161" i="9"/>
  <c r="Q161" i="9"/>
  <c r="E161" i="20" s="1"/>
  <c r="P161" i="9"/>
  <c r="D161" i="20" s="1"/>
  <c r="O161" i="9"/>
  <c r="C161" i="20" s="1"/>
  <c r="N161" i="9"/>
  <c r="Y160" i="9"/>
  <c r="M160" i="20" s="1"/>
  <c r="X160" i="9"/>
  <c r="L160" i="20" s="1"/>
  <c r="W160" i="9"/>
  <c r="K160" i="20" s="1"/>
  <c r="V160" i="9"/>
  <c r="U160" i="9"/>
  <c r="I160" i="20" s="1"/>
  <c r="T160" i="9"/>
  <c r="H160" i="20" s="1"/>
  <c r="S160" i="9"/>
  <c r="G160" i="20" s="1"/>
  <c r="R160" i="9"/>
  <c r="Q160" i="9"/>
  <c r="E160" i="20" s="1"/>
  <c r="P160" i="9"/>
  <c r="D160" i="20" s="1"/>
  <c r="O160" i="9"/>
  <c r="C160" i="20" s="1"/>
  <c r="N160" i="9"/>
  <c r="Y159" i="9"/>
  <c r="M159" i="20" s="1"/>
  <c r="X159" i="9"/>
  <c r="L159" i="20" s="1"/>
  <c r="W159" i="9"/>
  <c r="K159" i="20" s="1"/>
  <c r="V159" i="9"/>
  <c r="U159" i="9"/>
  <c r="I159" i="20" s="1"/>
  <c r="T159" i="9"/>
  <c r="H159" i="20" s="1"/>
  <c r="S159" i="9"/>
  <c r="G159" i="20" s="1"/>
  <c r="R159" i="9"/>
  <c r="Q159" i="9"/>
  <c r="E159" i="20" s="1"/>
  <c r="P159" i="9"/>
  <c r="D159" i="20" s="1"/>
  <c r="O159" i="9"/>
  <c r="C159" i="20" s="1"/>
  <c r="N159" i="9"/>
  <c r="Y158" i="9"/>
  <c r="M158" i="20" s="1"/>
  <c r="X158" i="9"/>
  <c r="L158" i="20" s="1"/>
  <c r="W158" i="9"/>
  <c r="K158" i="20" s="1"/>
  <c r="V158" i="9"/>
  <c r="U158" i="9"/>
  <c r="I158" i="20" s="1"/>
  <c r="T158" i="9"/>
  <c r="H158" i="20" s="1"/>
  <c r="S158" i="9"/>
  <c r="G158" i="20" s="1"/>
  <c r="R158" i="9"/>
  <c r="Q158" i="9"/>
  <c r="E158" i="20" s="1"/>
  <c r="P158" i="9"/>
  <c r="D158" i="20" s="1"/>
  <c r="O158" i="9"/>
  <c r="C158" i="20" s="1"/>
  <c r="N158" i="9"/>
  <c r="Y157" i="9"/>
  <c r="M157" i="20" s="1"/>
  <c r="X157" i="9"/>
  <c r="L157" i="20" s="1"/>
  <c r="W157" i="9"/>
  <c r="K157" i="20" s="1"/>
  <c r="V157" i="9"/>
  <c r="U157" i="9"/>
  <c r="I157" i="20" s="1"/>
  <c r="T157" i="9"/>
  <c r="H157" i="20" s="1"/>
  <c r="S157" i="9"/>
  <c r="G157" i="20" s="1"/>
  <c r="R157" i="9"/>
  <c r="Q157" i="9"/>
  <c r="E157" i="20" s="1"/>
  <c r="P157" i="9"/>
  <c r="D157" i="20" s="1"/>
  <c r="O157" i="9"/>
  <c r="C157" i="20" s="1"/>
  <c r="N157" i="9"/>
  <c r="Y156" i="9"/>
  <c r="M156" i="20" s="1"/>
  <c r="X156" i="9"/>
  <c r="L156" i="20" s="1"/>
  <c r="W156" i="9"/>
  <c r="K156" i="20" s="1"/>
  <c r="V156" i="9"/>
  <c r="U156" i="9"/>
  <c r="I156" i="20" s="1"/>
  <c r="T156" i="9"/>
  <c r="H156" i="20" s="1"/>
  <c r="S156" i="9"/>
  <c r="G156" i="20" s="1"/>
  <c r="R156" i="9"/>
  <c r="Q156" i="9"/>
  <c r="E156" i="20" s="1"/>
  <c r="P156" i="9"/>
  <c r="D156" i="20" s="1"/>
  <c r="O156" i="9"/>
  <c r="C156" i="20" s="1"/>
  <c r="N156" i="9"/>
  <c r="Y155" i="9"/>
  <c r="M155" i="20" s="1"/>
  <c r="X155" i="9"/>
  <c r="L155" i="20" s="1"/>
  <c r="W155" i="9"/>
  <c r="K155" i="20" s="1"/>
  <c r="V155" i="9"/>
  <c r="U155" i="9"/>
  <c r="I155" i="20" s="1"/>
  <c r="T155" i="9"/>
  <c r="H155" i="20" s="1"/>
  <c r="S155" i="9"/>
  <c r="G155" i="20" s="1"/>
  <c r="R155" i="9"/>
  <c r="Q155" i="9"/>
  <c r="E155" i="20" s="1"/>
  <c r="P155" i="9"/>
  <c r="D155" i="20" s="1"/>
  <c r="O155" i="9"/>
  <c r="C155" i="20" s="1"/>
  <c r="N155" i="9"/>
  <c r="Y154" i="9"/>
  <c r="M154" i="20" s="1"/>
  <c r="X154" i="9"/>
  <c r="L154" i="20" s="1"/>
  <c r="W154" i="9"/>
  <c r="K154" i="20" s="1"/>
  <c r="V154" i="9"/>
  <c r="U154" i="9"/>
  <c r="I154" i="20" s="1"/>
  <c r="T154" i="9"/>
  <c r="H154" i="20" s="1"/>
  <c r="S154" i="9"/>
  <c r="G154" i="20" s="1"/>
  <c r="R154" i="9"/>
  <c r="Q154" i="9"/>
  <c r="E154" i="20" s="1"/>
  <c r="P154" i="9"/>
  <c r="D154" i="20" s="1"/>
  <c r="O154" i="9"/>
  <c r="C154" i="20" s="1"/>
  <c r="N154" i="9"/>
  <c r="Y153" i="9"/>
  <c r="M153" i="20" s="1"/>
  <c r="X153" i="9"/>
  <c r="L153" i="20" s="1"/>
  <c r="W153" i="9"/>
  <c r="K153" i="20" s="1"/>
  <c r="V153" i="9"/>
  <c r="U153" i="9"/>
  <c r="I153" i="20" s="1"/>
  <c r="T153" i="9"/>
  <c r="H153" i="20" s="1"/>
  <c r="S153" i="9"/>
  <c r="G153" i="20" s="1"/>
  <c r="R153" i="9"/>
  <c r="Q153" i="9"/>
  <c r="E153" i="20" s="1"/>
  <c r="P153" i="9"/>
  <c r="D153" i="20" s="1"/>
  <c r="O153" i="9"/>
  <c r="C153" i="20" s="1"/>
  <c r="N153" i="9"/>
  <c r="Y152" i="9"/>
  <c r="M152" i="20" s="1"/>
  <c r="X152" i="9"/>
  <c r="L152" i="20" s="1"/>
  <c r="W152" i="9"/>
  <c r="K152" i="20" s="1"/>
  <c r="V152" i="9"/>
  <c r="U152" i="9"/>
  <c r="I152" i="20" s="1"/>
  <c r="T152" i="9"/>
  <c r="H152" i="20" s="1"/>
  <c r="S152" i="9"/>
  <c r="G152" i="20" s="1"/>
  <c r="R152" i="9"/>
  <c r="Q152" i="9"/>
  <c r="E152" i="20" s="1"/>
  <c r="P152" i="9"/>
  <c r="D152" i="20" s="1"/>
  <c r="O152" i="9"/>
  <c r="C152" i="20" s="1"/>
  <c r="N152" i="9"/>
  <c r="Y151" i="9"/>
  <c r="M151" i="20" s="1"/>
  <c r="X151" i="9"/>
  <c r="L151" i="20" s="1"/>
  <c r="W151" i="9"/>
  <c r="K151" i="20" s="1"/>
  <c r="V151" i="9"/>
  <c r="U151" i="9"/>
  <c r="I151" i="20" s="1"/>
  <c r="T151" i="9"/>
  <c r="H151" i="20" s="1"/>
  <c r="S151" i="9"/>
  <c r="G151" i="20" s="1"/>
  <c r="R151" i="9"/>
  <c r="Q151" i="9"/>
  <c r="E151" i="20" s="1"/>
  <c r="P151" i="9"/>
  <c r="D151" i="20" s="1"/>
  <c r="O151" i="9"/>
  <c r="C151" i="20" s="1"/>
  <c r="N151" i="9"/>
  <c r="Y150" i="9"/>
  <c r="M150" i="20" s="1"/>
  <c r="X150" i="9"/>
  <c r="L150" i="20" s="1"/>
  <c r="W150" i="9"/>
  <c r="K150" i="20" s="1"/>
  <c r="V150" i="9"/>
  <c r="U150" i="9"/>
  <c r="I150" i="20" s="1"/>
  <c r="T150" i="9"/>
  <c r="H150" i="20" s="1"/>
  <c r="S150" i="9"/>
  <c r="G150" i="20" s="1"/>
  <c r="R150" i="9"/>
  <c r="Q150" i="9"/>
  <c r="E150" i="20" s="1"/>
  <c r="P150" i="9"/>
  <c r="D150" i="20" s="1"/>
  <c r="O150" i="9"/>
  <c r="C150" i="20" s="1"/>
  <c r="N150" i="9"/>
  <c r="Y149" i="9"/>
  <c r="M149" i="20" s="1"/>
  <c r="X149" i="9"/>
  <c r="L149" i="20" s="1"/>
  <c r="W149" i="9"/>
  <c r="K149" i="20" s="1"/>
  <c r="V149" i="9"/>
  <c r="U149" i="9"/>
  <c r="I149" i="20" s="1"/>
  <c r="T149" i="9"/>
  <c r="H149" i="20" s="1"/>
  <c r="S149" i="9"/>
  <c r="G149" i="20" s="1"/>
  <c r="R149" i="9"/>
  <c r="Q149" i="9"/>
  <c r="E149" i="20" s="1"/>
  <c r="P149" i="9"/>
  <c r="D149" i="20" s="1"/>
  <c r="O149" i="9"/>
  <c r="C149" i="20" s="1"/>
  <c r="N149" i="9"/>
  <c r="Y148" i="9"/>
  <c r="M148" i="20" s="1"/>
  <c r="X148" i="9"/>
  <c r="L148" i="20" s="1"/>
  <c r="W148" i="9"/>
  <c r="K148" i="20" s="1"/>
  <c r="V148" i="9"/>
  <c r="U148" i="9"/>
  <c r="I148" i="20" s="1"/>
  <c r="T148" i="9"/>
  <c r="H148" i="20" s="1"/>
  <c r="S148" i="9"/>
  <c r="G148" i="20" s="1"/>
  <c r="R148" i="9"/>
  <c r="Q148" i="9"/>
  <c r="E148" i="20" s="1"/>
  <c r="P148" i="9"/>
  <c r="D148" i="20" s="1"/>
  <c r="O148" i="9"/>
  <c r="C148" i="20" s="1"/>
  <c r="N148" i="9"/>
  <c r="Y147" i="9"/>
  <c r="M147" i="20" s="1"/>
  <c r="X147" i="9"/>
  <c r="L147" i="20" s="1"/>
  <c r="W147" i="9"/>
  <c r="K147" i="20" s="1"/>
  <c r="V147" i="9"/>
  <c r="U147" i="9"/>
  <c r="I147" i="20" s="1"/>
  <c r="T147" i="9"/>
  <c r="H147" i="20" s="1"/>
  <c r="S147" i="9"/>
  <c r="G147" i="20" s="1"/>
  <c r="R147" i="9"/>
  <c r="Q147" i="9"/>
  <c r="E147" i="20" s="1"/>
  <c r="P147" i="9"/>
  <c r="D147" i="20" s="1"/>
  <c r="O147" i="9"/>
  <c r="C147" i="20" s="1"/>
  <c r="N147" i="9"/>
  <c r="Y146" i="9"/>
  <c r="M146" i="20" s="1"/>
  <c r="X146" i="9"/>
  <c r="L146" i="20" s="1"/>
  <c r="W146" i="9"/>
  <c r="K146" i="20" s="1"/>
  <c r="V146" i="9"/>
  <c r="U146" i="9"/>
  <c r="I146" i="20" s="1"/>
  <c r="T146" i="9"/>
  <c r="H146" i="20" s="1"/>
  <c r="S146" i="9"/>
  <c r="G146" i="20" s="1"/>
  <c r="R146" i="9"/>
  <c r="Q146" i="9"/>
  <c r="E146" i="20" s="1"/>
  <c r="P146" i="9"/>
  <c r="D146" i="20" s="1"/>
  <c r="O146" i="9"/>
  <c r="C146" i="20" s="1"/>
  <c r="N146" i="9"/>
  <c r="Y145" i="9"/>
  <c r="M145" i="20" s="1"/>
  <c r="X145" i="9"/>
  <c r="L145" i="20" s="1"/>
  <c r="W145" i="9"/>
  <c r="K145" i="20" s="1"/>
  <c r="V145" i="9"/>
  <c r="U145" i="9"/>
  <c r="I145" i="20" s="1"/>
  <c r="T145" i="9"/>
  <c r="H145" i="20" s="1"/>
  <c r="S145" i="9"/>
  <c r="G145" i="20" s="1"/>
  <c r="R145" i="9"/>
  <c r="Q145" i="9"/>
  <c r="E145" i="20" s="1"/>
  <c r="P145" i="9"/>
  <c r="D145" i="20" s="1"/>
  <c r="O145" i="9"/>
  <c r="C145" i="20" s="1"/>
  <c r="N145" i="9"/>
  <c r="Y144" i="9"/>
  <c r="M144" i="20" s="1"/>
  <c r="X144" i="9"/>
  <c r="L144" i="20" s="1"/>
  <c r="W144" i="9"/>
  <c r="K144" i="20" s="1"/>
  <c r="V144" i="9"/>
  <c r="U144" i="9"/>
  <c r="I144" i="20" s="1"/>
  <c r="T144" i="9"/>
  <c r="H144" i="20" s="1"/>
  <c r="S144" i="9"/>
  <c r="G144" i="20" s="1"/>
  <c r="R144" i="9"/>
  <c r="Q144" i="9"/>
  <c r="E144" i="20" s="1"/>
  <c r="P144" i="9"/>
  <c r="D144" i="20" s="1"/>
  <c r="O144" i="9"/>
  <c r="C144" i="20" s="1"/>
  <c r="N144" i="9"/>
  <c r="Y143" i="9"/>
  <c r="M143" i="20" s="1"/>
  <c r="X143" i="9"/>
  <c r="L143" i="20" s="1"/>
  <c r="W143" i="9"/>
  <c r="K143" i="20" s="1"/>
  <c r="V143" i="9"/>
  <c r="U143" i="9"/>
  <c r="I143" i="20" s="1"/>
  <c r="T143" i="9"/>
  <c r="H143" i="20" s="1"/>
  <c r="S143" i="9"/>
  <c r="G143" i="20" s="1"/>
  <c r="R143" i="9"/>
  <c r="Q143" i="9"/>
  <c r="E143" i="20" s="1"/>
  <c r="P143" i="9"/>
  <c r="D143" i="20" s="1"/>
  <c r="O143" i="9"/>
  <c r="C143" i="20" s="1"/>
  <c r="N143" i="9"/>
  <c r="Y142" i="9"/>
  <c r="M142" i="20" s="1"/>
  <c r="X142" i="9"/>
  <c r="L142" i="20" s="1"/>
  <c r="W142" i="9"/>
  <c r="K142" i="20" s="1"/>
  <c r="V142" i="9"/>
  <c r="U142" i="9"/>
  <c r="I142" i="20" s="1"/>
  <c r="T142" i="9"/>
  <c r="H142" i="20" s="1"/>
  <c r="S142" i="9"/>
  <c r="G142" i="20" s="1"/>
  <c r="R142" i="9"/>
  <c r="Q142" i="9"/>
  <c r="E142" i="20" s="1"/>
  <c r="P142" i="9"/>
  <c r="D142" i="20" s="1"/>
  <c r="O142" i="9"/>
  <c r="C142" i="20" s="1"/>
  <c r="N142" i="9"/>
  <c r="Y141" i="9"/>
  <c r="M141" i="20" s="1"/>
  <c r="X141" i="9"/>
  <c r="L141" i="20" s="1"/>
  <c r="W141" i="9"/>
  <c r="K141" i="20" s="1"/>
  <c r="V141" i="9"/>
  <c r="U141" i="9"/>
  <c r="I141" i="20" s="1"/>
  <c r="T141" i="9"/>
  <c r="H141" i="20" s="1"/>
  <c r="S141" i="9"/>
  <c r="G141" i="20" s="1"/>
  <c r="R141" i="9"/>
  <c r="Q141" i="9"/>
  <c r="E141" i="20" s="1"/>
  <c r="P141" i="9"/>
  <c r="D141" i="20" s="1"/>
  <c r="O141" i="9"/>
  <c r="C141" i="20" s="1"/>
  <c r="N141" i="9"/>
  <c r="Y140" i="9"/>
  <c r="M140" i="20" s="1"/>
  <c r="X140" i="9"/>
  <c r="L140" i="20" s="1"/>
  <c r="W140" i="9"/>
  <c r="K140" i="20" s="1"/>
  <c r="V140" i="9"/>
  <c r="U140" i="9"/>
  <c r="I140" i="20" s="1"/>
  <c r="T140" i="9"/>
  <c r="H140" i="20" s="1"/>
  <c r="S140" i="9"/>
  <c r="G140" i="20" s="1"/>
  <c r="R140" i="9"/>
  <c r="Q140" i="9"/>
  <c r="E140" i="20" s="1"/>
  <c r="P140" i="9"/>
  <c r="D140" i="20" s="1"/>
  <c r="O140" i="9"/>
  <c r="C140" i="20" s="1"/>
  <c r="N140" i="9"/>
  <c r="Y139" i="9"/>
  <c r="M139" i="20" s="1"/>
  <c r="X139" i="9"/>
  <c r="L139" i="20" s="1"/>
  <c r="W139" i="9"/>
  <c r="K139" i="20" s="1"/>
  <c r="V139" i="9"/>
  <c r="U139" i="9"/>
  <c r="I139" i="20" s="1"/>
  <c r="T139" i="9"/>
  <c r="H139" i="20" s="1"/>
  <c r="S139" i="9"/>
  <c r="G139" i="20" s="1"/>
  <c r="R139" i="9"/>
  <c r="Q139" i="9"/>
  <c r="E139" i="20" s="1"/>
  <c r="P139" i="9"/>
  <c r="D139" i="20" s="1"/>
  <c r="O139" i="9"/>
  <c r="C139" i="20" s="1"/>
  <c r="N139" i="9"/>
  <c r="Y138" i="9"/>
  <c r="M138" i="20" s="1"/>
  <c r="X138" i="9"/>
  <c r="L138" i="20" s="1"/>
  <c r="W138" i="9"/>
  <c r="K138" i="20" s="1"/>
  <c r="V138" i="9"/>
  <c r="U138" i="9"/>
  <c r="I138" i="20" s="1"/>
  <c r="T138" i="9"/>
  <c r="H138" i="20" s="1"/>
  <c r="S138" i="9"/>
  <c r="G138" i="20" s="1"/>
  <c r="R138" i="9"/>
  <c r="Q138" i="9"/>
  <c r="E138" i="20" s="1"/>
  <c r="P138" i="9"/>
  <c r="D138" i="20" s="1"/>
  <c r="O138" i="9"/>
  <c r="C138" i="20" s="1"/>
  <c r="N138" i="9"/>
  <c r="Y137" i="9"/>
  <c r="M137" i="20" s="1"/>
  <c r="X137" i="9"/>
  <c r="L137" i="20" s="1"/>
  <c r="W137" i="9"/>
  <c r="K137" i="20" s="1"/>
  <c r="V137" i="9"/>
  <c r="U137" i="9"/>
  <c r="I137" i="20" s="1"/>
  <c r="T137" i="9"/>
  <c r="H137" i="20" s="1"/>
  <c r="S137" i="9"/>
  <c r="G137" i="20" s="1"/>
  <c r="R137" i="9"/>
  <c r="Q137" i="9"/>
  <c r="E137" i="20" s="1"/>
  <c r="P137" i="9"/>
  <c r="D137" i="20" s="1"/>
  <c r="O137" i="9"/>
  <c r="C137" i="20" s="1"/>
  <c r="N137" i="9"/>
  <c r="Y136" i="9"/>
  <c r="M136" i="20" s="1"/>
  <c r="X136" i="9"/>
  <c r="L136" i="20" s="1"/>
  <c r="W136" i="9"/>
  <c r="K136" i="20" s="1"/>
  <c r="V136" i="9"/>
  <c r="U136" i="9"/>
  <c r="I136" i="20" s="1"/>
  <c r="T136" i="9"/>
  <c r="H136" i="20" s="1"/>
  <c r="S136" i="9"/>
  <c r="G136" i="20" s="1"/>
  <c r="R136" i="9"/>
  <c r="Q136" i="9"/>
  <c r="E136" i="20" s="1"/>
  <c r="P136" i="9"/>
  <c r="D136" i="20" s="1"/>
  <c r="O136" i="9"/>
  <c r="C136" i="20" s="1"/>
  <c r="N136" i="9"/>
  <c r="Y135" i="9"/>
  <c r="M135" i="20" s="1"/>
  <c r="X135" i="9"/>
  <c r="L135" i="20" s="1"/>
  <c r="W135" i="9"/>
  <c r="K135" i="20" s="1"/>
  <c r="V135" i="9"/>
  <c r="U135" i="9"/>
  <c r="I135" i="20" s="1"/>
  <c r="T135" i="9"/>
  <c r="H135" i="20" s="1"/>
  <c r="S135" i="9"/>
  <c r="G135" i="20" s="1"/>
  <c r="R135" i="9"/>
  <c r="Q135" i="9"/>
  <c r="E135" i="20" s="1"/>
  <c r="P135" i="9"/>
  <c r="D135" i="20" s="1"/>
  <c r="O135" i="9"/>
  <c r="C135" i="20" s="1"/>
  <c r="N135" i="9"/>
  <c r="Y134" i="9"/>
  <c r="M134" i="20" s="1"/>
  <c r="X134" i="9"/>
  <c r="L134" i="20" s="1"/>
  <c r="W134" i="9"/>
  <c r="K134" i="20" s="1"/>
  <c r="V134" i="9"/>
  <c r="U134" i="9"/>
  <c r="I134" i="20" s="1"/>
  <c r="T134" i="9"/>
  <c r="H134" i="20" s="1"/>
  <c r="S134" i="9"/>
  <c r="G134" i="20" s="1"/>
  <c r="R134" i="9"/>
  <c r="Q134" i="9"/>
  <c r="E134" i="20" s="1"/>
  <c r="P134" i="9"/>
  <c r="D134" i="20" s="1"/>
  <c r="O134" i="9"/>
  <c r="C134" i="20" s="1"/>
  <c r="N134" i="9"/>
  <c r="Y133" i="9"/>
  <c r="M133" i="20" s="1"/>
  <c r="X133" i="9"/>
  <c r="L133" i="20" s="1"/>
  <c r="W133" i="9"/>
  <c r="K133" i="20" s="1"/>
  <c r="V133" i="9"/>
  <c r="U133" i="9"/>
  <c r="I133" i="20" s="1"/>
  <c r="T133" i="9"/>
  <c r="H133" i="20" s="1"/>
  <c r="S133" i="9"/>
  <c r="G133" i="20" s="1"/>
  <c r="R133" i="9"/>
  <c r="Q133" i="9"/>
  <c r="E133" i="20" s="1"/>
  <c r="P133" i="9"/>
  <c r="D133" i="20" s="1"/>
  <c r="O133" i="9"/>
  <c r="C133" i="20" s="1"/>
  <c r="N133" i="9"/>
  <c r="Y132" i="9"/>
  <c r="M132" i="20" s="1"/>
  <c r="X132" i="9"/>
  <c r="L132" i="20" s="1"/>
  <c r="W132" i="9"/>
  <c r="K132" i="20" s="1"/>
  <c r="V132" i="9"/>
  <c r="U132" i="9"/>
  <c r="I132" i="20" s="1"/>
  <c r="T132" i="9"/>
  <c r="H132" i="20" s="1"/>
  <c r="S132" i="9"/>
  <c r="G132" i="20" s="1"/>
  <c r="R132" i="9"/>
  <c r="Q132" i="9"/>
  <c r="E132" i="20" s="1"/>
  <c r="P132" i="9"/>
  <c r="D132" i="20" s="1"/>
  <c r="O132" i="9"/>
  <c r="C132" i="20" s="1"/>
  <c r="N132" i="9"/>
  <c r="Y131" i="9"/>
  <c r="M131" i="20" s="1"/>
  <c r="X131" i="9"/>
  <c r="L131" i="20" s="1"/>
  <c r="W131" i="9"/>
  <c r="K131" i="20" s="1"/>
  <c r="V131" i="9"/>
  <c r="U131" i="9"/>
  <c r="I131" i="20" s="1"/>
  <c r="T131" i="9"/>
  <c r="H131" i="20" s="1"/>
  <c r="S131" i="9"/>
  <c r="G131" i="20" s="1"/>
  <c r="R131" i="9"/>
  <c r="Q131" i="9"/>
  <c r="E131" i="20" s="1"/>
  <c r="P131" i="9"/>
  <c r="D131" i="20" s="1"/>
  <c r="O131" i="9"/>
  <c r="C131" i="20" s="1"/>
  <c r="N131" i="9"/>
  <c r="Y130" i="9"/>
  <c r="M130" i="20" s="1"/>
  <c r="X130" i="9"/>
  <c r="L130" i="20" s="1"/>
  <c r="W130" i="9"/>
  <c r="K130" i="20" s="1"/>
  <c r="V130" i="9"/>
  <c r="U130" i="9"/>
  <c r="I130" i="20" s="1"/>
  <c r="T130" i="9"/>
  <c r="H130" i="20" s="1"/>
  <c r="S130" i="9"/>
  <c r="G130" i="20" s="1"/>
  <c r="R130" i="9"/>
  <c r="Q130" i="9"/>
  <c r="E130" i="20" s="1"/>
  <c r="P130" i="9"/>
  <c r="D130" i="20" s="1"/>
  <c r="O130" i="9"/>
  <c r="C130" i="20" s="1"/>
  <c r="N130" i="9"/>
  <c r="Y129" i="9"/>
  <c r="M129" i="20" s="1"/>
  <c r="X129" i="9"/>
  <c r="L129" i="20" s="1"/>
  <c r="W129" i="9"/>
  <c r="K129" i="20" s="1"/>
  <c r="V129" i="9"/>
  <c r="U129" i="9"/>
  <c r="I129" i="20" s="1"/>
  <c r="T129" i="9"/>
  <c r="H129" i="20" s="1"/>
  <c r="S129" i="9"/>
  <c r="G129" i="20" s="1"/>
  <c r="R129" i="9"/>
  <c r="Q129" i="9"/>
  <c r="E129" i="20" s="1"/>
  <c r="P129" i="9"/>
  <c r="D129" i="20" s="1"/>
  <c r="O129" i="9"/>
  <c r="C129" i="20" s="1"/>
  <c r="N129" i="9"/>
  <c r="Y128" i="9"/>
  <c r="M128" i="20" s="1"/>
  <c r="X128" i="9"/>
  <c r="L128" i="20" s="1"/>
  <c r="W128" i="9"/>
  <c r="K128" i="20" s="1"/>
  <c r="V128" i="9"/>
  <c r="U128" i="9"/>
  <c r="I128" i="20" s="1"/>
  <c r="T128" i="9"/>
  <c r="H128" i="20" s="1"/>
  <c r="S128" i="9"/>
  <c r="G128" i="20" s="1"/>
  <c r="R128" i="9"/>
  <c r="Q128" i="9"/>
  <c r="E128" i="20" s="1"/>
  <c r="P128" i="9"/>
  <c r="D128" i="20" s="1"/>
  <c r="O128" i="9"/>
  <c r="C128" i="20" s="1"/>
  <c r="N128" i="9"/>
  <c r="Y127" i="9"/>
  <c r="M127" i="20" s="1"/>
  <c r="X127" i="9"/>
  <c r="L127" i="20" s="1"/>
  <c r="W127" i="9"/>
  <c r="K127" i="20" s="1"/>
  <c r="V127" i="9"/>
  <c r="U127" i="9"/>
  <c r="I127" i="20" s="1"/>
  <c r="T127" i="9"/>
  <c r="H127" i="20" s="1"/>
  <c r="S127" i="9"/>
  <c r="G127" i="20" s="1"/>
  <c r="R127" i="9"/>
  <c r="Q127" i="9"/>
  <c r="E127" i="20" s="1"/>
  <c r="P127" i="9"/>
  <c r="D127" i="20" s="1"/>
  <c r="O127" i="9"/>
  <c r="C127" i="20" s="1"/>
  <c r="N127" i="9"/>
  <c r="Y126" i="9"/>
  <c r="M126" i="20" s="1"/>
  <c r="X126" i="9"/>
  <c r="L126" i="20" s="1"/>
  <c r="W126" i="9"/>
  <c r="K126" i="20" s="1"/>
  <c r="V126" i="9"/>
  <c r="U126" i="9"/>
  <c r="I126" i="20" s="1"/>
  <c r="T126" i="9"/>
  <c r="H126" i="20" s="1"/>
  <c r="S126" i="9"/>
  <c r="G126" i="20" s="1"/>
  <c r="R126" i="9"/>
  <c r="Q126" i="9"/>
  <c r="E126" i="20" s="1"/>
  <c r="P126" i="9"/>
  <c r="D126" i="20" s="1"/>
  <c r="O126" i="9"/>
  <c r="C126" i="20" s="1"/>
  <c r="N126" i="9"/>
  <c r="Y125" i="9"/>
  <c r="M125" i="20" s="1"/>
  <c r="X125" i="9"/>
  <c r="L125" i="20" s="1"/>
  <c r="W125" i="9"/>
  <c r="K125" i="20" s="1"/>
  <c r="V125" i="9"/>
  <c r="U125" i="9"/>
  <c r="I125" i="20" s="1"/>
  <c r="T125" i="9"/>
  <c r="H125" i="20" s="1"/>
  <c r="S125" i="9"/>
  <c r="G125" i="20" s="1"/>
  <c r="R125" i="9"/>
  <c r="Q125" i="9"/>
  <c r="E125" i="20" s="1"/>
  <c r="P125" i="9"/>
  <c r="D125" i="20" s="1"/>
  <c r="O125" i="9"/>
  <c r="C125" i="20" s="1"/>
  <c r="N125" i="9"/>
  <c r="Y124" i="9"/>
  <c r="M124" i="20" s="1"/>
  <c r="X124" i="9"/>
  <c r="L124" i="20" s="1"/>
  <c r="W124" i="9"/>
  <c r="K124" i="20" s="1"/>
  <c r="V124" i="9"/>
  <c r="U124" i="9"/>
  <c r="I124" i="20" s="1"/>
  <c r="T124" i="9"/>
  <c r="H124" i="20" s="1"/>
  <c r="S124" i="9"/>
  <c r="G124" i="20" s="1"/>
  <c r="R124" i="9"/>
  <c r="Q124" i="9"/>
  <c r="E124" i="20" s="1"/>
  <c r="P124" i="9"/>
  <c r="D124" i="20" s="1"/>
  <c r="O124" i="9"/>
  <c r="C124" i="20" s="1"/>
  <c r="N124" i="9"/>
  <c r="Y123" i="9"/>
  <c r="M123" i="20" s="1"/>
  <c r="X123" i="9"/>
  <c r="L123" i="20" s="1"/>
  <c r="W123" i="9"/>
  <c r="K123" i="20" s="1"/>
  <c r="V123" i="9"/>
  <c r="U123" i="9"/>
  <c r="I123" i="20" s="1"/>
  <c r="T123" i="9"/>
  <c r="H123" i="20" s="1"/>
  <c r="S123" i="9"/>
  <c r="G123" i="20" s="1"/>
  <c r="R123" i="9"/>
  <c r="Q123" i="9"/>
  <c r="E123" i="20" s="1"/>
  <c r="P123" i="9"/>
  <c r="D123" i="20" s="1"/>
  <c r="O123" i="9"/>
  <c r="C123" i="20" s="1"/>
  <c r="N123" i="9"/>
  <c r="Y122" i="9"/>
  <c r="M122" i="20" s="1"/>
  <c r="X122" i="9"/>
  <c r="L122" i="20" s="1"/>
  <c r="W122" i="9"/>
  <c r="K122" i="20" s="1"/>
  <c r="V122" i="9"/>
  <c r="U122" i="9"/>
  <c r="I122" i="20" s="1"/>
  <c r="T122" i="9"/>
  <c r="H122" i="20" s="1"/>
  <c r="S122" i="9"/>
  <c r="G122" i="20" s="1"/>
  <c r="R122" i="9"/>
  <c r="Q122" i="9"/>
  <c r="E122" i="20" s="1"/>
  <c r="P122" i="9"/>
  <c r="D122" i="20" s="1"/>
  <c r="O122" i="9"/>
  <c r="C122" i="20" s="1"/>
  <c r="N122" i="9"/>
  <c r="Y121" i="9"/>
  <c r="M121" i="20" s="1"/>
  <c r="X121" i="9"/>
  <c r="L121" i="20" s="1"/>
  <c r="W121" i="9"/>
  <c r="K121" i="20" s="1"/>
  <c r="V121" i="9"/>
  <c r="U121" i="9"/>
  <c r="I121" i="20" s="1"/>
  <c r="T121" i="9"/>
  <c r="H121" i="20" s="1"/>
  <c r="S121" i="9"/>
  <c r="G121" i="20" s="1"/>
  <c r="R121" i="9"/>
  <c r="Q121" i="9"/>
  <c r="E121" i="20" s="1"/>
  <c r="P121" i="9"/>
  <c r="D121" i="20" s="1"/>
  <c r="O121" i="9"/>
  <c r="C121" i="20" s="1"/>
  <c r="N121" i="9"/>
  <c r="Y120" i="9"/>
  <c r="M120" i="20" s="1"/>
  <c r="X120" i="9"/>
  <c r="L120" i="20" s="1"/>
  <c r="W120" i="9"/>
  <c r="K120" i="20" s="1"/>
  <c r="V120" i="9"/>
  <c r="U120" i="9"/>
  <c r="I120" i="20" s="1"/>
  <c r="T120" i="9"/>
  <c r="H120" i="20" s="1"/>
  <c r="S120" i="9"/>
  <c r="G120" i="20" s="1"/>
  <c r="R120" i="9"/>
  <c r="Q120" i="9"/>
  <c r="E120" i="20" s="1"/>
  <c r="P120" i="9"/>
  <c r="D120" i="20" s="1"/>
  <c r="O120" i="9"/>
  <c r="C120" i="20" s="1"/>
  <c r="N120" i="9"/>
  <c r="Y119" i="9"/>
  <c r="M119" i="20" s="1"/>
  <c r="X119" i="9"/>
  <c r="L119" i="20" s="1"/>
  <c r="W119" i="9"/>
  <c r="K119" i="20" s="1"/>
  <c r="V119" i="9"/>
  <c r="U119" i="9"/>
  <c r="I119" i="20" s="1"/>
  <c r="T119" i="9"/>
  <c r="H119" i="20" s="1"/>
  <c r="S119" i="9"/>
  <c r="G119" i="20" s="1"/>
  <c r="R119" i="9"/>
  <c r="Q119" i="9"/>
  <c r="E119" i="20" s="1"/>
  <c r="P119" i="9"/>
  <c r="D119" i="20" s="1"/>
  <c r="O119" i="9"/>
  <c r="C119" i="20" s="1"/>
  <c r="N119" i="9"/>
  <c r="Y118" i="9"/>
  <c r="M118" i="20" s="1"/>
  <c r="X118" i="9"/>
  <c r="L118" i="20" s="1"/>
  <c r="W118" i="9"/>
  <c r="K118" i="20" s="1"/>
  <c r="V118" i="9"/>
  <c r="U118" i="9"/>
  <c r="I118" i="20" s="1"/>
  <c r="T118" i="9"/>
  <c r="H118" i="20" s="1"/>
  <c r="S118" i="9"/>
  <c r="G118" i="20" s="1"/>
  <c r="R118" i="9"/>
  <c r="Q118" i="9"/>
  <c r="E118" i="20" s="1"/>
  <c r="P118" i="9"/>
  <c r="D118" i="20" s="1"/>
  <c r="O118" i="9"/>
  <c r="C118" i="20" s="1"/>
  <c r="N118" i="9"/>
  <c r="Y117" i="9"/>
  <c r="M117" i="20" s="1"/>
  <c r="X117" i="9"/>
  <c r="L117" i="20" s="1"/>
  <c r="W117" i="9"/>
  <c r="K117" i="20" s="1"/>
  <c r="V117" i="9"/>
  <c r="U117" i="9"/>
  <c r="I117" i="20" s="1"/>
  <c r="T117" i="9"/>
  <c r="H117" i="20" s="1"/>
  <c r="S117" i="9"/>
  <c r="G117" i="20" s="1"/>
  <c r="R117" i="9"/>
  <c r="Q117" i="9"/>
  <c r="E117" i="20" s="1"/>
  <c r="P117" i="9"/>
  <c r="D117" i="20" s="1"/>
  <c r="O117" i="9"/>
  <c r="C117" i="20" s="1"/>
  <c r="N117" i="9"/>
  <c r="Y116" i="9"/>
  <c r="M116" i="20" s="1"/>
  <c r="X116" i="9"/>
  <c r="L116" i="20" s="1"/>
  <c r="W116" i="9"/>
  <c r="K116" i="20" s="1"/>
  <c r="V116" i="9"/>
  <c r="U116" i="9"/>
  <c r="I116" i="20" s="1"/>
  <c r="T116" i="9"/>
  <c r="H116" i="20" s="1"/>
  <c r="S116" i="9"/>
  <c r="G116" i="20" s="1"/>
  <c r="R116" i="9"/>
  <c r="Q116" i="9"/>
  <c r="E116" i="20" s="1"/>
  <c r="P116" i="9"/>
  <c r="D116" i="20" s="1"/>
  <c r="O116" i="9"/>
  <c r="C116" i="20" s="1"/>
  <c r="N116" i="9"/>
  <c r="Y115" i="9"/>
  <c r="M115" i="20" s="1"/>
  <c r="X115" i="9"/>
  <c r="L115" i="20" s="1"/>
  <c r="W115" i="9"/>
  <c r="K115" i="20" s="1"/>
  <c r="V115" i="9"/>
  <c r="U115" i="9"/>
  <c r="I115" i="20" s="1"/>
  <c r="T115" i="9"/>
  <c r="H115" i="20" s="1"/>
  <c r="S115" i="9"/>
  <c r="G115" i="20" s="1"/>
  <c r="R115" i="9"/>
  <c r="Q115" i="9"/>
  <c r="E115" i="20" s="1"/>
  <c r="P115" i="9"/>
  <c r="D115" i="20" s="1"/>
  <c r="O115" i="9"/>
  <c r="C115" i="20" s="1"/>
  <c r="N115" i="9"/>
  <c r="Y114" i="9"/>
  <c r="M114" i="20" s="1"/>
  <c r="X114" i="9"/>
  <c r="L114" i="20" s="1"/>
  <c r="W114" i="9"/>
  <c r="K114" i="20" s="1"/>
  <c r="V114" i="9"/>
  <c r="U114" i="9"/>
  <c r="I114" i="20" s="1"/>
  <c r="T114" i="9"/>
  <c r="H114" i="20" s="1"/>
  <c r="S114" i="9"/>
  <c r="G114" i="20" s="1"/>
  <c r="R114" i="9"/>
  <c r="Q114" i="9"/>
  <c r="E114" i="20" s="1"/>
  <c r="P114" i="9"/>
  <c r="D114" i="20" s="1"/>
  <c r="O114" i="9"/>
  <c r="C114" i="20" s="1"/>
  <c r="N114" i="9"/>
  <c r="Y113" i="9"/>
  <c r="M113" i="20" s="1"/>
  <c r="X113" i="9"/>
  <c r="L113" i="20" s="1"/>
  <c r="W113" i="9"/>
  <c r="K113" i="20" s="1"/>
  <c r="V113" i="9"/>
  <c r="U113" i="9"/>
  <c r="I113" i="20" s="1"/>
  <c r="T113" i="9"/>
  <c r="H113" i="20" s="1"/>
  <c r="S113" i="9"/>
  <c r="G113" i="20" s="1"/>
  <c r="R113" i="9"/>
  <c r="Q113" i="9"/>
  <c r="E113" i="20" s="1"/>
  <c r="P113" i="9"/>
  <c r="D113" i="20" s="1"/>
  <c r="O113" i="9"/>
  <c r="C113" i="20" s="1"/>
  <c r="N113" i="9"/>
  <c r="Y112" i="9"/>
  <c r="M112" i="20" s="1"/>
  <c r="X112" i="9"/>
  <c r="L112" i="20" s="1"/>
  <c r="W112" i="9"/>
  <c r="K112" i="20" s="1"/>
  <c r="V112" i="9"/>
  <c r="U112" i="9"/>
  <c r="I112" i="20" s="1"/>
  <c r="T112" i="9"/>
  <c r="H112" i="20" s="1"/>
  <c r="S112" i="9"/>
  <c r="G112" i="20" s="1"/>
  <c r="R112" i="9"/>
  <c r="Q112" i="9"/>
  <c r="E112" i="20" s="1"/>
  <c r="P112" i="9"/>
  <c r="D112" i="20" s="1"/>
  <c r="O112" i="9"/>
  <c r="C112" i="20" s="1"/>
  <c r="N112" i="9"/>
  <c r="Y111" i="9"/>
  <c r="M111" i="20" s="1"/>
  <c r="X111" i="9"/>
  <c r="L111" i="20" s="1"/>
  <c r="W111" i="9"/>
  <c r="K111" i="20" s="1"/>
  <c r="V111" i="9"/>
  <c r="U111" i="9"/>
  <c r="I111" i="20" s="1"/>
  <c r="T111" i="9"/>
  <c r="H111" i="20" s="1"/>
  <c r="S111" i="9"/>
  <c r="G111" i="20" s="1"/>
  <c r="R111" i="9"/>
  <c r="Q111" i="9"/>
  <c r="E111" i="20" s="1"/>
  <c r="P111" i="9"/>
  <c r="D111" i="20" s="1"/>
  <c r="O111" i="9"/>
  <c r="C111" i="20" s="1"/>
  <c r="N111" i="9"/>
  <c r="Y110" i="9"/>
  <c r="M110" i="20" s="1"/>
  <c r="X110" i="9"/>
  <c r="L110" i="20" s="1"/>
  <c r="W110" i="9"/>
  <c r="K110" i="20" s="1"/>
  <c r="V110" i="9"/>
  <c r="U110" i="9"/>
  <c r="I110" i="20" s="1"/>
  <c r="T110" i="9"/>
  <c r="H110" i="20" s="1"/>
  <c r="S110" i="9"/>
  <c r="G110" i="20" s="1"/>
  <c r="R110" i="9"/>
  <c r="Q110" i="9"/>
  <c r="E110" i="20" s="1"/>
  <c r="P110" i="9"/>
  <c r="D110" i="20" s="1"/>
  <c r="O110" i="9"/>
  <c r="C110" i="20" s="1"/>
  <c r="N110" i="9"/>
  <c r="Y109" i="9"/>
  <c r="M109" i="20" s="1"/>
  <c r="X109" i="9"/>
  <c r="L109" i="20" s="1"/>
  <c r="W109" i="9"/>
  <c r="K109" i="20" s="1"/>
  <c r="V109" i="9"/>
  <c r="U109" i="9"/>
  <c r="I109" i="20" s="1"/>
  <c r="T109" i="9"/>
  <c r="H109" i="20" s="1"/>
  <c r="S109" i="9"/>
  <c r="G109" i="20" s="1"/>
  <c r="R109" i="9"/>
  <c r="Q109" i="9"/>
  <c r="E109" i="20" s="1"/>
  <c r="P109" i="9"/>
  <c r="D109" i="20" s="1"/>
  <c r="O109" i="9"/>
  <c r="C109" i="20" s="1"/>
  <c r="N109" i="9"/>
  <c r="Y108" i="9"/>
  <c r="M108" i="20" s="1"/>
  <c r="X108" i="9"/>
  <c r="L108" i="20" s="1"/>
  <c r="W108" i="9"/>
  <c r="K108" i="20" s="1"/>
  <c r="V108" i="9"/>
  <c r="U108" i="9"/>
  <c r="I108" i="20" s="1"/>
  <c r="T108" i="9"/>
  <c r="H108" i="20" s="1"/>
  <c r="S108" i="9"/>
  <c r="G108" i="20" s="1"/>
  <c r="R108" i="9"/>
  <c r="Q108" i="9"/>
  <c r="E108" i="20" s="1"/>
  <c r="P108" i="9"/>
  <c r="D108" i="20" s="1"/>
  <c r="O108" i="9"/>
  <c r="C108" i="20" s="1"/>
  <c r="N108" i="9"/>
  <c r="Y107" i="9"/>
  <c r="M107" i="20" s="1"/>
  <c r="X107" i="9"/>
  <c r="L107" i="20" s="1"/>
  <c r="W107" i="9"/>
  <c r="K107" i="20" s="1"/>
  <c r="V107" i="9"/>
  <c r="U107" i="9"/>
  <c r="I107" i="20" s="1"/>
  <c r="T107" i="9"/>
  <c r="H107" i="20" s="1"/>
  <c r="S107" i="9"/>
  <c r="G107" i="20" s="1"/>
  <c r="R107" i="9"/>
  <c r="Q107" i="9"/>
  <c r="E107" i="20" s="1"/>
  <c r="P107" i="9"/>
  <c r="D107" i="20" s="1"/>
  <c r="O107" i="9"/>
  <c r="C107" i="20" s="1"/>
  <c r="N107" i="9"/>
  <c r="Y106" i="9"/>
  <c r="M106" i="20" s="1"/>
  <c r="X106" i="9"/>
  <c r="L106" i="20" s="1"/>
  <c r="W106" i="9"/>
  <c r="K106" i="20" s="1"/>
  <c r="V106" i="9"/>
  <c r="U106" i="9"/>
  <c r="I106" i="20" s="1"/>
  <c r="T106" i="9"/>
  <c r="H106" i="20" s="1"/>
  <c r="S106" i="9"/>
  <c r="G106" i="20" s="1"/>
  <c r="R106" i="9"/>
  <c r="Q106" i="9"/>
  <c r="E106" i="20" s="1"/>
  <c r="P106" i="9"/>
  <c r="D106" i="20" s="1"/>
  <c r="O106" i="9"/>
  <c r="C106" i="20" s="1"/>
  <c r="N106" i="9"/>
  <c r="Y105" i="9"/>
  <c r="M105" i="20" s="1"/>
  <c r="X105" i="9"/>
  <c r="L105" i="20" s="1"/>
  <c r="W105" i="9"/>
  <c r="K105" i="20" s="1"/>
  <c r="V105" i="9"/>
  <c r="U105" i="9"/>
  <c r="I105" i="20" s="1"/>
  <c r="T105" i="9"/>
  <c r="H105" i="20" s="1"/>
  <c r="S105" i="9"/>
  <c r="G105" i="20" s="1"/>
  <c r="R105" i="9"/>
  <c r="Q105" i="9"/>
  <c r="E105" i="20" s="1"/>
  <c r="P105" i="9"/>
  <c r="D105" i="20" s="1"/>
  <c r="O105" i="9"/>
  <c r="C105" i="20" s="1"/>
  <c r="N105" i="9"/>
  <c r="Y104" i="9"/>
  <c r="M104" i="20" s="1"/>
  <c r="X104" i="9"/>
  <c r="L104" i="20" s="1"/>
  <c r="W104" i="9"/>
  <c r="K104" i="20" s="1"/>
  <c r="V104" i="9"/>
  <c r="U104" i="9"/>
  <c r="I104" i="20" s="1"/>
  <c r="T104" i="9"/>
  <c r="H104" i="20" s="1"/>
  <c r="S104" i="9"/>
  <c r="G104" i="20" s="1"/>
  <c r="R104" i="9"/>
  <c r="Q104" i="9"/>
  <c r="E104" i="20" s="1"/>
  <c r="P104" i="9"/>
  <c r="D104" i="20" s="1"/>
  <c r="O104" i="9"/>
  <c r="C104" i="20" s="1"/>
  <c r="N104" i="9"/>
  <c r="Y103" i="9"/>
  <c r="M103" i="20" s="1"/>
  <c r="X103" i="9"/>
  <c r="L103" i="20" s="1"/>
  <c r="W103" i="9"/>
  <c r="K103" i="20" s="1"/>
  <c r="V103" i="9"/>
  <c r="U103" i="9"/>
  <c r="I103" i="20" s="1"/>
  <c r="T103" i="9"/>
  <c r="H103" i="20" s="1"/>
  <c r="S103" i="9"/>
  <c r="G103" i="20" s="1"/>
  <c r="R103" i="9"/>
  <c r="Q103" i="9"/>
  <c r="E103" i="20" s="1"/>
  <c r="P103" i="9"/>
  <c r="D103" i="20" s="1"/>
  <c r="O103" i="9"/>
  <c r="C103" i="20" s="1"/>
  <c r="N103" i="9"/>
  <c r="Y102" i="9"/>
  <c r="M102" i="20" s="1"/>
  <c r="X102" i="9"/>
  <c r="L102" i="20" s="1"/>
  <c r="W102" i="9"/>
  <c r="K102" i="20" s="1"/>
  <c r="V102" i="9"/>
  <c r="U102" i="9"/>
  <c r="I102" i="20" s="1"/>
  <c r="T102" i="9"/>
  <c r="H102" i="20" s="1"/>
  <c r="S102" i="9"/>
  <c r="G102" i="20" s="1"/>
  <c r="R102" i="9"/>
  <c r="Q102" i="9"/>
  <c r="E102" i="20" s="1"/>
  <c r="P102" i="9"/>
  <c r="D102" i="20" s="1"/>
  <c r="O102" i="9"/>
  <c r="C102" i="20" s="1"/>
  <c r="N102" i="9"/>
  <c r="Y101" i="9"/>
  <c r="M101" i="20" s="1"/>
  <c r="X101" i="9"/>
  <c r="L101" i="20" s="1"/>
  <c r="W101" i="9"/>
  <c r="K101" i="20" s="1"/>
  <c r="V101" i="9"/>
  <c r="U101" i="9"/>
  <c r="I101" i="20" s="1"/>
  <c r="T101" i="9"/>
  <c r="H101" i="20" s="1"/>
  <c r="S101" i="9"/>
  <c r="G101" i="20" s="1"/>
  <c r="R101" i="9"/>
  <c r="Q101" i="9"/>
  <c r="E101" i="20" s="1"/>
  <c r="P101" i="9"/>
  <c r="D101" i="20" s="1"/>
  <c r="O101" i="9"/>
  <c r="C101" i="20" s="1"/>
  <c r="N101" i="9"/>
  <c r="Y100" i="9"/>
  <c r="M100" i="20" s="1"/>
  <c r="X100" i="9"/>
  <c r="L100" i="20" s="1"/>
  <c r="W100" i="9"/>
  <c r="K100" i="20" s="1"/>
  <c r="V100" i="9"/>
  <c r="U100" i="9"/>
  <c r="I100" i="20" s="1"/>
  <c r="T100" i="9"/>
  <c r="H100" i="20" s="1"/>
  <c r="S100" i="9"/>
  <c r="G100" i="20" s="1"/>
  <c r="R100" i="9"/>
  <c r="Q100" i="9"/>
  <c r="E100" i="20" s="1"/>
  <c r="P100" i="9"/>
  <c r="D100" i="20" s="1"/>
  <c r="O100" i="9"/>
  <c r="C100" i="20" s="1"/>
  <c r="N100" i="9"/>
  <c r="Y99" i="9"/>
  <c r="M99" i="20" s="1"/>
  <c r="X99" i="9"/>
  <c r="L99" i="20" s="1"/>
  <c r="W99" i="9"/>
  <c r="K99" i="20" s="1"/>
  <c r="V99" i="9"/>
  <c r="U99" i="9"/>
  <c r="I99" i="20" s="1"/>
  <c r="T99" i="9"/>
  <c r="H99" i="20" s="1"/>
  <c r="S99" i="9"/>
  <c r="G99" i="20" s="1"/>
  <c r="R99" i="9"/>
  <c r="Q99" i="9"/>
  <c r="E99" i="20" s="1"/>
  <c r="P99" i="9"/>
  <c r="D99" i="20" s="1"/>
  <c r="O99" i="9"/>
  <c r="C99" i="20" s="1"/>
  <c r="N99" i="9"/>
  <c r="Y98" i="9"/>
  <c r="M98" i="20" s="1"/>
  <c r="X98" i="9"/>
  <c r="L98" i="20" s="1"/>
  <c r="W98" i="9"/>
  <c r="K98" i="20" s="1"/>
  <c r="V98" i="9"/>
  <c r="U98" i="9"/>
  <c r="I98" i="20" s="1"/>
  <c r="T98" i="9"/>
  <c r="H98" i="20" s="1"/>
  <c r="S98" i="9"/>
  <c r="G98" i="20" s="1"/>
  <c r="R98" i="9"/>
  <c r="Q98" i="9"/>
  <c r="E98" i="20" s="1"/>
  <c r="P98" i="9"/>
  <c r="D98" i="20" s="1"/>
  <c r="O98" i="9"/>
  <c r="C98" i="20" s="1"/>
  <c r="N98" i="9"/>
  <c r="Y97" i="9"/>
  <c r="M97" i="20" s="1"/>
  <c r="X97" i="9"/>
  <c r="L97" i="20" s="1"/>
  <c r="W97" i="9"/>
  <c r="K97" i="20" s="1"/>
  <c r="V97" i="9"/>
  <c r="U97" i="9"/>
  <c r="I97" i="20" s="1"/>
  <c r="T97" i="9"/>
  <c r="H97" i="20" s="1"/>
  <c r="S97" i="9"/>
  <c r="G97" i="20" s="1"/>
  <c r="R97" i="9"/>
  <c r="Q97" i="9"/>
  <c r="E97" i="20" s="1"/>
  <c r="P97" i="9"/>
  <c r="D97" i="20" s="1"/>
  <c r="O97" i="9"/>
  <c r="C97" i="20" s="1"/>
  <c r="N97" i="9"/>
  <c r="Y96" i="9"/>
  <c r="M96" i="20" s="1"/>
  <c r="X96" i="9"/>
  <c r="L96" i="20" s="1"/>
  <c r="W96" i="9"/>
  <c r="K96" i="20" s="1"/>
  <c r="V96" i="9"/>
  <c r="U96" i="9"/>
  <c r="I96" i="20" s="1"/>
  <c r="T96" i="9"/>
  <c r="H96" i="20" s="1"/>
  <c r="S96" i="9"/>
  <c r="G96" i="20" s="1"/>
  <c r="R96" i="9"/>
  <c r="Q96" i="9"/>
  <c r="E96" i="20" s="1"/>
  <c r="P96" i="9"/>
  <c r="D96" i="20" s="1"/>
  <c r="O96" i="9"/>
  <c r="C96" i="20" s="1"/>
  <c r="N96" i="9"/>
  <c r="Y95" i="9"/>
  <c r="M95" i="20" s="1"/>
  <c r="X95" i="9"/>
  <c r="L95" i="20" s="1"/>
  <c r="W95" i="9"/>
  <c r="K95" i="20" s="1"/>
  <c r="V95" i="9"/>
  <c r="U95" i="9"/>
  <c r="I95" i="20" s="1"/>
  <c r="T95" i="9"/>
  <c r="H95" i="20" s="1"/>
  <c r="S95" i="9"/>
  <c r="G95" i="20" s="1"/>
  <c r="R95" i="9"/>
  <c r="Q95" i="9"/>
  <c r="E95" i="20" s="1"/>
  <c r="P95" i="9"/>
  <c r="D95" i="20" s="1"/>
  <c r="O95" i="9"/>
  <c r="C95" i="20" s="1"/>
  <c r="N95" i="9"/>
  <c r="Y94" i="9"/>
  <c r="M94" i="20" s="1"/>
  <c r="X94" i="9"/>
  <c r="L94" i="20" s="1"/>
  <c r="W94" i="9"/>
  <c r="K94" i="20" s="1"/>
  <c r="V94" i="9"/>
  <c r="U94" i="9"/>
  <c r="I94" i="20" s="1"/>
  <c r="T94" i="9"/>
  <c r="H94" i="20" s="1"/>
  <c r="S94" i="9"/>
  <c r="G94" i="20" s="1"/>
  <c r="R94" i="9"/>
  <c r="Q94" i="9"/>
  <c r="E94" i="20" s="1"/>
  <c r="P94" i="9"/>
  <c r="D94" i="20" s="1"/>
  <c r="O94" i="9"/>
  <c r="C94" i="20" s="1"/>
  <c r="N94" i="9"/>
  <c r="Y93" i="9"/>
  <c r="M93" i="20" s="1"/>
  <c r="X93" i="9"/>
  <c r="L93" i="20" s="1"/>
  <c r="W93" i="9"/>
  <c r="K93" i="20" s="1"/>
  <c r="V93" i="9"/>
  <c r="U93" i="9"/>
  <c r="I93" i="20" s="1"/>
  <c r="T93" i="9"/>
  <c r="H93" i="20" s="1"/>
  <c r="S93" i="9"/>
  <c r="G93" i="20" s="1"/>
  <c r="R93" i="9"/>
  <c r="Q93" i="9"/>
  <c r="E93" i="20" s="1"/>
  <c r="P93" i="9"/>
  <c r="D93" i="20" s="1"/>
  <c r="O93" i="9"/>
  <c r="C93" i="20" s="1"/>
  <c r="N93" i="9"/>
  <c r="Y92" i="9"/>
  <c r="M92" i="20" s="1"/>
  <c r="X92" i="9"/>
  <c r="L92" i="20" s="1"/>
  <c r="W92" i="9"/>
  <c r="K92" i="20" s="1"/>
  <c r="V92" i="9"/>
  <c r="U92" i="9"/>
  <c r="I92" i="20" s="1"/>
  <c r="T92" i="9"/>
  <c r="H92" i="20" s="1"/>
  <c r="S92" i="9"/>
  <c r="G92" i="20" s="1"/>
  <c r="R92" i="9"/>
  <c r="Q92" i="9"/>
  <c r="E92" i="20" s="1"/>
  <c r="P92" i="9"/>
  <c r="D92" i="20" s="1"/>
  <c r="O92" i="9"/>
  <c r="C92" i="20" s="1"/>
  <c r="N92" i="9"/>
  <c r="Y91" i="9"/>
  <c r="M91" i="20" s="1"/>
  <c r="X91" i="9"/>
  <c r="L91" i="20" s="1"/>
  <c r="W91" i="9"/>
  <c r="K91" i="20" s="1"/>
  <c r="V91" i="9"/>
  <c r="U91" i="9"/>
  <c r="I91" i="20" s="1"/>
  <c r="T91" i="9"/>
  <c r="H91" i="20" s="1"/>
  <c r="S91" i="9"/>
  <c r="G91" i="20" s="1"/>
  <c r="R91" i="9"/>
  <c r="Q91" i="9"/>
  <c r="E91" i="20" s="1"/>
  <c r="P91" i="9"/>
  <c r="D91" i="20" s="1"/>
  <c r="O91" i="9"/>
  <c r="C91" i="20" s="1"/>
  <c r="N91" i="9"/>
  <c r="Y90" i="9"/>
  <c r="M90" i="20" s="1"/>
  <c r="X90" i="9"/>
  <c r="L90" i="20" s="1"/>
  <c r="W90" i="9"/>
  <c r="K90" i="20" s="1"/>
  <c r="V90" i="9"/>
  <c r="U90" i="9"/>
  <c r="I90" i="20" s="1"/>
  <c r="T90" i="9"/>
  <c r="H90" i="20" s="1"/>
  <c r="S90" i="9"/>
  <c r="G90" i="20" s="1"/>
  <c r="R90" i="9"/>
  <c r="Q90" i="9"/>
  <c r="E90" i="20" s="1"/>
  <c r="P90" i="9"/>
  <c r="D90" i="20" s="1"/>
  <c r="O90" i="9"/>
  <c r="C90" i="20" s="1"/>
  <c r="N90" i="9"/>
  <c r="Y89" i="9"/>
  <c r="M89" i="20" s="1"/>
  <c r="X89" i="9"/>
  <c r="L89" i="20" s="1"/>
  <c r="W89" i="9"/>
  <c r="K89" i="20" s="1"/>
  <c r="V89" i="9"/>
  <c r="U89" i="9"/>
  <c r="I89" i="20" s="1"/>
  <c r="T89" i="9"/>
  <c r="H89" i="20" s="1"/>
  <c r="S89" i="9"/>
  <c r="G89" i="20" s="1"/>
  <c r="R89" i="9"/>
  <c r="Q89" i="9"/>
  <c r="E89" i="20" s="1"/>
  <c r="P89" i="9"/>
  <c r="D89" i="20" s="1"/>
  <c r="O89" i="9"/>
  <c r="C89" i="20" s="1"/>
  <c r="N89" i="9"/>
  <c r="Y88" i="9"/>
  <c r="M88" i="20" s="1"/>
  <c r="X88" i="9"/>
  <c r="L88" i="20" s="1"/>
  <c r="W88" i="9"/>
  <c r="K88" i="20" s="1"/>
  <c r="V88" i="9"/>
  <c r="U88" i="9"/>
  <c r="I88" i="20" s="1"/>
  <c r="T88" i="9"/>
  <c r="H88" i="20" s="1"/>
  <c r="S88" i="9"/>
  <c r="G88" i="20" s="1"/>
  <c r="R88" i="9"/>
  <c r="Q88" i="9"/>
  <c r="E88" i="20" s="1"/>
  <c r="P88" i="9"/>
  <c r="D88" i="20" s="1"/>
  <c r="O88" i="9"/>
  <c r="C88" i="20" s="1"/>
  <c r="N88" i="9"/>
  <c r="Y87" i="9"/>
  <c r="M87" i="20" s="1"/>
  <c r="X87" i="9"/>
  <c r="L87" i="20" s="1"/>
  <c r="W87" i="9"/>
  <c r="K87" i="20" s="1"/>
  <c r="V87" i="9"/>
  <c r="U87" i="9"/>
  <c r="I87" i="20" s="1"/>
  <c r="T87" i="9"/>
  <c r="H87" i="20" s="1"/>
  <c r="S87" i="9"/>
  <c r="G87" i="20" s="1"/>
  <c r="R87" i="9"/>
  <c r="Q87" i="9"/>
  <c r="E87" i="20" s="1"/>
  <c r="P87" i="9"/>
  <c r="D87" i="20" s="1"/>
  <c r="O87" i="9"/>
  <c r="C87" i="20" s="1"/>
  <c r="N87" i="9"/>
  <c r="Y86" i="9"/>
  <c r="M86" i="20" s="1"/>
  <c r="X86" i="9"/>
  <c r="L86" i="20" s="1"/>
  <c r="W86" i="9"/>
  <c r="K86" i="20" s="1"/>
  <c r="V86" i="9"/>
  <c r="U86" i="9"/>
  <c r="I86" i="20" s="1"/>
  <c r="T86" i="9"/>
  <c r="H86" i="20" s="1"/>
  <c r="S86" i="9"/>
  <c r="G86" i="20" s="1"/>
  <c r="R86" i="9"/>
  <c r="Q86" i="9"/>
  <c r="E86" i="20" s="1"/>
  <c r="P86" i="9"/>
  <c r="D86" i="20" s="1"/>
  <c r="O86" i="9"/>
  <c r="C86" i="20" s="1"/>
  <c r="N86" i="9"/>
  <c r="Y85" i="9"/>
  <c r="M85" i="20" s="1"/>
  <c r="X85" i="9"/>
  <c r="L85" i="20" s="1"/>
  <c r="W85" i="9"/>
  <c r="K85" i="20" s="1"/>
  <c r="V85" i="9"/>
  <c r="U85" i="9"/>
  <c r="I85" i="20" s="1"/>
  <c r="T85" i="9"/>
  <c r="H85" i="20" s="1"/>
  <c r="S85" i="9"/>
  <c r="G85" i="20" s="1"/>
  <c r="R85" i="9"/>
  <c r="Q85" i="9"/>
  <c r="E85" i="20" s="1"/>
  <c r="P85" i="9"/>
  <c r="D85" i="20" s="1"/>
  <c r="O85" i="9"/>
  <c r="C85" i="20" s="1"/>
  <c r="N85" i="9"/>
  <c r="Y84" i="9"/>
  <c r="M84" i="20" s="1"/>
  <c r="X84" i="9"/>
  <c r="L84" i="20" s="1"/>
  <c r="W84" i="9"/>
  <c r="K84" i="20" s="1"/>
  <c r="V84" i="9"/>
  <c r="U84" i="9"/>
  <c r="I84" i="20" s="1"/>
  <c r="T84" i="9"/>
  <c r="H84" i="20" s="1"/>
  <c r="S84" i="9"/>
  <c r="G84" i="20" s="1"/>
  <c r="R84" i="9"/>
  <c r="Q84" i="9"/>
  <c r="E84" i="20" s="1"/>
  <c r="P84" i="9"/>
  <c r="D84" i="20" s="1"/>
  <c r="O84" i="9"/>
  <c r="C84" i="20" s="1"/>
  <c r="N84" i="9"/>
  <c r="Y83" i="9"/>
  <c r="M83" i="20" s="1"/>
  <c r="X83" i="9"/>
  <c r="L83" i="20" s="1"/>
  <c r="W83" i="9"/>
  <c r="K83" i="20" s="1"/>
  <c r="V83" i="9"/>
  <c r="U83" i="9"/>
  <c r="I83" i="20" s="1"/>
  <c r="T83" i="9"/>
  <c r="H83" i="20" s="1"/>
  <c r="S83" i="9"/>
  <c r="G83" i="20" s="1"/>
  <c r="R83" i="9"/>
  <c r="Q83" i="9"/>
  <c r="E83" i="20" s="1"/>
  <c r="P83" i="9"/>
  <c r="D83" i="20" s="1"/>
  <c r="O83" i="9"/>
  <c r="C83" i="20" s="1"/>
  <c r="N83" i="9"/>
  <c r="Y82" i="9"/>
  <c r="M82" i="20" s="1"/>
  <c r="X82" i="9"/>
  <c r="L82" i="20" s="1"/>
  <c r="W82" i="9"/>
  <c r="K82" i="20" s="1"/>
  <c r="V82" i="9"/>
  <c r="U82" i="9"/>
  <c r="I82" i="20" s="1"/>
  <c r="T82" i="9"/>
  <c r="H82" i="20" s="1"/>
  <c r="S82" i="9"/>
  <c r="G82" i="20" s="1"/>
  <c r="R82" i="9"/>
  <c r="Q82" i="9"/>
  <c r="E82" i="20" s="1"/>
  <c r="P82" i="9"/>
  <c r="D82" i="20" s="1"/>
  <c r="O82" i="9"/>
  <c r="C82" i="20" s="1"/>
  <c r="N82" i="9"/>
  <c r="Y81" i="9"/>
  <c r="M81" i="20" s="1"/>
  <c r="X81" i="9"/>
  <c r="L81" i="20" s="1"/>
  <c r="W81" i="9"/>
  <c r="K81" i="20" s="1"/>
  <c r="V81" i="9"/>
  <c r="U81" i="9"/>
  <c r="I81" i="20" s="1"/>
  <c r="T81" i="9"/>
  <c r="H81" i="20" s="1"/>
  <c r="S81" i="9"/>
  <c r="G81" i="20" s="1"/>
  <c r="R81" i="9"/>
  <c r="Q81" i="9"/>
  <c r="E81" i="20" s="1"/>
  <c r="P81" i="9"/>
  <c r="D81" i="20" s="1"/>
  <c r="O81" i="9"/>
  <c r="C81" i="20" s="1"/>
  <c r="N81" i="9"/>
  <c r="Y80" i="9"/>
  <c r="M80" i="20" s="1"/>
  <c r="X80" i="9"/>
  <c r="L80" i="20" s="1"/>
  <c r="W80" i="9"/>
  <c r="K80" i="20" s="1"/>
  <c r="V80" i="9"/>
  <c r="U80" i="9"/>
  <c r="I80" i="20" s="1"/>
  <c r="T80" i="9"/>
  <c r="H80" i="20" s="1"/>
  <c r="S80" i="9"/>
  <c r="G80" i="20" s="1"/>
  <c r="R80" i="9"/>
  <c r="Q80" i="9"/>
  <c r="E80" i="20" s="1"/>
  <c r="P80" i="9"/>
  <c r="D80" i="20" s="1"/>
  <c r="O80" i="9"/>
  <c r="C80" i="20" s="1"/>
  <c r="N80" i="9"/>
  <c r="Y79" i="9"/>
  <c r="M79" i="20" s="1"/>
  <c r="X79" i="9"/>
  <c r="L79" i="20" s="1"/>
  <c r="W79" i="9"/>
  <c r="K79" i="20" s="1"/>
  <c r="V79" i="9"/>
  <c r="U79" i="9"/>
  <c r="I79" i="20" s="1"/>
  <c r="T79" i="9"/>
  <c r="H79" i="20" s="1"/>
  <c r="S79" i="9"/>
  <c r="G79" i="20" s="1"/>
  <c r="R79" i="9"/>
  <c r="Q79" i="9"/>
  <c r="E79" i="20" s="1"/>
  <c r="P79" i="9"/>
  <c r="D79" i="20" s="1"/>
  <c r="O79" i="9"/>
  <c r="C79" i="20" s="1"/>
  <c r="N79" i="9"/>
  <c r="Y78" i="9"/>
  <c r="M78" i="20" s="1"/>
  <c r="X78" i="9"/>
  <c r="L78" i="20" s="1"/>
  <c r="W78" i="9"/>
  <c r="K78" i="20" s="1"/>
  <c r="V78" i="9"/>
  <c r="U78" i="9"/>
  <c r="I78" i="20" s="1"/>
  <c r="T78" i="9"/>
  <c r="H78" i="20" s="1"/>
  <c r="S78" i="9"/>
  <c r="G78" i="20" s="1"/>
  <c r="R78" i="9"/>
  <c r="Q78" i="9"/>
  <c r="E78" i="20" s="1"/>
  <c r="P78" i="9"/>
  <c r="D78" i="20" s="1"/>
  <c r="O78" i="9"/>
  <c r="C78" i="20" s="1"/>
  <c r="N78" i="9"/>
  <c r="Y77" i="9"/>
  <c r="M77" i="20" s="1"/>
  <c r="X77" i="9"/>
  <c r="L77" i="20" s="1"/>
  <c r="W77" i="9"/>
  <c r="K77" i="20" s="1"/>
  <c r="V77" i="9"/>
  <c r="U77" i="9"/>
  <c r="I77" i="20" s="1"/>
  <c r="T77" i="9"/>
  <c r="H77" i="20" s="1"/>
  <c r="S77" i="9"/>
  <c r="G77" i="20" s="1"/>
  <c r="R77" i="9"/>
  <c r="Q77" i="9"/>
  <c r="E77" i="20" s="1"/>
  <c r="P77" i="9"/>
  <c r="D77" i="20" s="1"/>
  <c r="O77" i="9"/>
  <c r="C77" i="20" s="1"/>
  <c r="N77" i="9"/>
  <c r="Y76" i="9"/>
  <c r="M76" i="20" s="1"/>
  <c r="X76" i="9"/>
  <c r="L76" i="20" s="1"/>
  <c r="W76" i="9"/>
  <c r="K76" i="20" s="1"/>
  <c r="V76" i="9"/>
  <c r="U76" i="9"/>
  <c r="I76" i="20" s="1"/>
  <c r="T76" i="9"/>
  <c r="H76" i="20" s="1"/>
  <c r="S76" i="9"/>
  <c r="G76" i="20" s="1"/>
  <c r="R76" i="9"/>
  <c r="Q76" i="9"/>
  <c r="E76" i="20" s="1"/>
  <c r="P76" i="9"/>
  <c r="D76" i="20" s="1"/>
  <c r="O76" i="9"/>
  <c r="C76" i="20" s="1"/>
  <c r="N76" i="9"/>
  <c r="Y75" i="9"/>
  <c r="M75" i="20" s="1"/>
  <c r="X75" i="9"/>
  <c r="L75" i="20" s="1"/>
  <c r="W75" i="9"/>
  <c r="K75" i="20" s="1"/>
  <c r="V75" i="9"/>
  <c r="U75" i="9"/>
  <c r="I75" i="20" s="1"/>
  <c r="T75" i="9"/>
  <c r="H75" i="20" s="1"/>
  <c r="S75" i="9"/>
  <c r="G75" i="20" s="1"/>
  <c r="R75" i="9"/>
  <c r="Q75" i="9"/>
  <c r="E75" i="20" s="1"/>
  <c r="P75" i="9"/>
  <c r="D75" i="20" s="1"/>
  <c r="O75" i="9"/>
  <c r="C75" i="20" s="1"/>
  <c r="N75" i="9"/>
  <c r="Y74" i="9"/>
  <c r="M74" i="20" s="1"/>
  <c r="X74" i="9"/>
  <c r="L74" i="20" s="1"/>
  <c r="W74" i="9"/>
  <c r="K74" i="20" s="1"/>
  <c r="V74" i="9"/>
  <c r="U74" i="9"/>
  <c r="I74" i="20" s="1"/>
  <c r="T74" i="9"/>
  <c r="H74" i="20" s="1"/>
  <c r="S74" i="9"/>
  <c r="G74" i="20" s="1"/>
  <c r="R74" i="9"/>
  <c r="Q74" i="9"/>
  <c r="E74" i="20" s="1"/>
  <c r="P74" i="9"/>
  <c r="D74" i="20" s="1"/>
  <c r="O74" i="9"/>
  <c r="C74" i="20" s="1"/>
  <c r="N74" i="9"/>
  <c r="Y73" i="9"/>
  <c r="M73" i="20" s="1"/>
  <c r="X73" i="9"/>
  <c r="L73" i="20" s="1"/>
  <c r="W73" i="9"/>
  <c r="K73" i="20" s="1"/>
  <c r="V73" i="9"/>
  <c r="U73" i="9"/>
  <c r="I73" i="20" s="1"/>
  <c r="T73" i="9"/>
  <c r="H73" i="20" s="1"/>
  <c r="S73" i="9"/>
  <c r="G73" i="20" s="1"/>
  <c r="R73" i="9"/>
  <c r="Q73" i="9"/>
  <c r="E73" i="20" s="1"/>
  <c r="P73" i="9"/>
  <c r="D73" i="20" s="1"/>
  <c r="O73" i="9"/>
  <c r="C73" i="20" s="1"/>
  <c r="N73" i="9"/>
  <c r="Y72" i="9"/>
  <c r="M72" i="20" s="1"/>
  <c r="X72" i="9"/>
  <c r="L72" i="20" s="1"/>
  <c r="W72" i="9"/>
  <c r="K72" i="20" s="1"/>
  <c r="V72" i="9"/>
  <c r="U72" i="9"/>
  <c r="I72" i="20" s="1"/>
  <c r="T72" i="9"/>
  <c r="H72" i="20" s="1"/>
  <c r="S72" i="9"/>
  <c r="G72" i="20" s="1"/>
  <c r="R72" i="9"/>
  <c r="Q72" i="9"/>
  <c r="E72" i="20" s="1"/>
  <c r="P72" i="9"/>
  <c r="D72" i="20" s="1"/>
  <c r="O72" i="9"/>
  <c r="C72" i="20" s="1"/>
  <c r="N72" i="9"/>
  <c r="Y71" i="9"/>
  <c r="M71" i="20" s="1"/>
  <c r="X71" i="9"/>
  <c r="L71" i="20" s="1"/>
  <c r="W71" i="9"/>
  <c r="K71" i="20" s="1"/>
  <c r="V71" i="9"/>
  <c r="U71" i="9"/>
  <c r="I71" i="20" s="1"/>
  <c r="T71" i="9"/>
  <c r="H71" i="20" s="1"/>
  <c r="S71" i="9"/>
  <c r="G71" i="20" s="1"/>
  <c r="R71" i="9"/>
  <c r="Q71" i="9"/>
  <c r="E71" i="20" s="1"/>
  <c r="P71" i="9"/>
  <c r="D71" i="20" s="1"/>
  <c r="O71" i="9"/>
  <c r="C71" i="20" s="1"/>
  <c r="N71" i="9"/>
  <c r="Y70" i="9"/>
  <c r="M70" i="20" s="1"/>
  <c r="X70" i="9"/>
  <c r="L70" i="20" s="1"/>
  <c r="W70" i="9"/>
  <c r="K70" i="20" s="1"/>
  <c r="V70" i="9"/>
  <c r="U70" i="9"/>
  <c r="I70" i="20" s="1"/>
  <c r="T70" i="9"/>
  <c r="H70" i="20" s="1"/>
  <c r="S70" i="9"/>
  <c r="G70" i="20" s="1"/>
  <c r="R70" i="9"/>
  <c r="Q70" i="9"/>
  <c r="E70" i="20" s="1"/>
  <c r="P70" i="9"/>
  <c r="D70" i="20" s="1"/>
  <c r="O70" i="9"/>
  <c r="C70" i="20" s="1"/>
  <c r="N70" i="9"/>
  <c r="Y69" i="9"/>
  <c r="M69" i="20" s="1"/>
  <c r="X69" i="9"/>
  <c r="L69" i="20" s="1"/>
  <c r="W69" i="9"/>
  <c r="K69" i="20" s="1"/>
  <c r="V69" i="9"/>
  <c r="U69" i="9"/>
  <c r="I69" i="20" s="1"/>
  <c r="T69" i="9"/>
  <c r="H69" i="20" s="1"/>
  <c r="S69" i="9"/>
  <c r="G69" i="20" s="1"/>
  <c r="R69" i="9"/>
  <c r="Q69" i="9"/>
  <c r="E69" i="20" s="1"/>
  <c r="P69" i="9"/>
  <c r="D69" i="20" s="1"/>
  <c r="O69" i="9"/>
  <c r="C69" i="20" s="1"/>
  <c r="N69" i="9"/>
  <c r="Y68" i="9"/>
  <c r="M68" i="20" s="1"/>
  <c r="X68" i="9"/>
  <c r="L68" i="20" s="1"/>
  <c r="W68" i="9"/>
  <c r="K68" i="20" s="1"/>
  <c r="V68" i="9"/>
  <c r="U68" i="9"/>
  <c r="I68" i="20" s="1"/>
  <c r="T68" i="9"/>
  <c r="H68" i="20" s="1"/>
  <c r="S68" i="9"/>
  <c r="G68" i="20" s="1"/>
  <c r="R68" i="9"/>
  <c r="Q68" i="9"/>
  <c r="E68" i="20" s="1"/>
  <c r="P68" i="9"/>
  <c r="D68" i="20" s="1"/>
  <c r="O68" i="9"/>
  <c r="C68" i="20" s="1"/>
  <c r="N68" i="9"/>
  <c r="Y67" i="9"/>
  <c r="M67" i="20" s="1"/>
  <c r="X67" i="9"/>
  <c r="L67" i="20" s="1"/>
  <c r="W67" i="9"/>
  <c r="K67" i="20" s="1"/>
  <c r="V67" i="9"/>
  <c r="U67" i="9"/>
  <c r="I67" i="20" s="1"/>
  <c r="T67" i="9"/>
  <c r="H67" i="20" s="1"/>
  <c r="S67" i="9"/>
  <c r="G67" i="20" s="1"/>
  <c r="R67" i="9"/>
  <c r="Q67" i="9"/>
  <c r="E67" i="20" s="1"/>
  <c r="P67" i="9"/>
  <c r="D67" i="20" s="1"/>
  <c r="O67" i="9"/>
  <c r="C67" i="20" s="1"/>
  <c r="N67" i="9"/>
  <c r="Y66" i="9"/>
  <c r="M66" i="20" s="1"/>
  <c r="X66" i="9"/>
  <c r="L66" i="20" s="1"/>
  <c r="W66" i="9"/>
  <c r="K66" i="20" s="1"/>
  <c r="V66" i="9"/>
  <c r="U66" i="9"/>
  <c r="I66" i="20" s="1"/>
  <c r="T66" i="9"/>
  <c r="H66" i="20" s="1"/>
  <c r="S66" i="9"/>
  <c r="G66" i="20" s="1"/>
  <c r="R66" i="9"/>
  <c r="Q66" i="9"/>
  <c r="E66" i="20" s="1"/>
  <c r="P66" i="9"/>
  <c r="D66" i="20" s="1"/>
  <c r="O66" i="9"/>
  <c r="C66" i="20" s="1"/>
  <c r="N66" i="9"/>
  <c r="Y65" i="9"/>
  <c r="M65" i="20" s="1"/>
  <c r="X65" i="9"/>
  <c r="L65" i="20" s="1"/>
  <c r="W65" i="9"/>
  <c r="K65" i="20" s="1"/>
  <c r="V65" i="9"/>
  <c r="U65" i="9"/>
  <c r="I65" i="20" s="1"/>
  <c r="T65" i="9"/>
  <c r="H65" i="20" s="1"/>
  <c r="S65" i="9"/>
  <c r="G65" i="20" s="1"/>
  <c r="R65" i="9"/>
  <c r="Q65" i="9"/>
  <c r="E65" i="20" s="1"/>
  <c r="P65" i="9"/>
  <c r="D65" i="20" s="1"/>
  <c r="O65" i="9"/>
  <c r="C65" i="20" s="1"/>
  <c r="N65" i="9"/>
  <c r="Y64" i="9"/>
  <c r="M64" i="20" s="1"/>
  <c r="X64" i="9"/>
  <c r="L64" i="20" s="1"/>
  <c r="W64" i="9"/>
  <c r="K64" i="20" s="1"/>
  <c r="V64" i="9"/>
  <c r="U64" i="9"/>
  <c r="I64" i="20" s="1"/>
  <c r="T64" i="9"/>
  <c r="H64" i="20" s="1"/>
  <c r="S64" i="9"/>
  <c r="G64" i="20" s="1"/>
  <c r="R64" i="9"/>
  <c r="Q64" i="9"/>
  <c r="E64" i="20" s="1"/>
  <c r="P64" i="9"/>
  <c r="D64" i="20" s="1"/>
  <c r="O64" i="9"/>
  <c r="C64" i="20" s="1"/>
  <c r="N64" i="9"/>
  <c r="Y63" i="9"/>
  <c r="M63" i="20" s="1"/>
  <c r="X63" i="9"/>
  <c r="L63" i="20" s="1"/>
  <c r="W63" i="9"/>
  <c r="K63" i="20" s="1"/>
  <c r="V63" i="9"/>
  <c r="U63" i="9"/>
  <c r="I63" i="20" s="1"/>
  <c r="T63" i="9"/>
  <c r="H63" i="20" s="1"/>
  <c r="S63" i="9"/>
  <c r="G63" i="20" s="1"/>
  <c r="R63" i="9"/>
  <c r="Q63" i="9"/>
  <c r="E63" i="20" s="1"/>
  <c r="P63" i="9"/>
  <c r="D63" i="20" s="1"/>
  <c r="O63" i="9"/>
  <c r="C63" i="20" s="1"/>
  <c r="N63" i="9"/>
  <c r="Y62" i="9"/>
  <c r="M62" i="20" s="1"/>
  <c r="X62" i="9"/>
  <c r="L62" i="20" s="1"/>
  <c r="W62" i="9"/>
  <c r="K62" i="20" s="1"/>
  <c r="V62" i="9"/>
  <c r="U62" i="9"/>
  <c r="I62" i="20" s="1"/>
  <c r="T62" i="9"/>
  <c r="H62" i="20" s="1"/>
  <c r="S62" i="9"/>
  <c r="G62" i="20" s="1"/>
  <c r="R62" i="9"/>
  <c r="Q62" i="9"/>
  <c r="E62" i="20" s="1"/>
  <c r="P62" i="9"/>
  <c r="D62" i="20" s="1"/>
  <c r="O62" i="9"/>
  <c r="C62" i="20" s="1"/>
  <c r="N62" i="9"/>
  <c r="Y61" i="9"/>
  <c r="M61" i="20" s="1"/>
  <c r="X61" i="9"/>
  <c r="L61" i="20" s="1"/>
  <c r="W61" i="9"/>
  <c r="K61" i="20" s="1"/>
  <c r="V61" i="9"/>
  <c r="U61" i="9"/>
  <c r="I61" i="20" s="1"/>
  <c r="T61" i="9"/>
  <c r="H61" i="20" s="1"/>
  <c r="S61" i="9"/>
  <c r="G61" i="20" s="1"/>
  <c r="R61" i="9"/>
  <c r="Q61" i="9"/>
  <c r="E61" i="20" s="1"/>
  <c r="P61" i="9"/>
  <c r="D61" i="20" s="1"/>
  <c r="O61" i="9"/>
  <c r="C61" i="20" s="1"/>
  <c r="N61" i="9"/>
  <c r="Y60" i="9"/>
  <c r="M60" i="20" s="1"/>
  <c r="X60" i="9"/>
  <c r="L60" i="20" s="1"/>
  <c r="W60" i="9"/>
  <c r="K60" i="20" s="1"/>
  <c r="V60" i="9"/>
  <c r="U60" i="9"/>
  <c r="I60" i="20" s="1"/>
  <c r="T60" i="9"/>
  <c r="H60" i="20" s="1"/>
  <c r="S60" i="9"/>
  <c r="G60" i="20" s="1"/>
  <c r="R60" i="9"/>
  <c r="Q60" i="9"/>
  <c r="E60" i="20" s="1"/>
  <c r="P60" i="9"/>
  <c r="D60" i="20" s="1"/>
  <c r="O60" i="9"/>
  <c r="C60" i="20" s="1"/>
  <c r="N60" i="9"/>
  <c r="Y59" i="9"/>
  <c r="M59" i="20" s="1"/>
  <c r="X59" i="9"/>
  <c r="L59" i="20" s="1"/>
  <c r="W59" i="9"/>
  <c r="K59" i="20" s="1"/>
  <c r="V59" i="9"/>
  <c r="U59" i="9"/>
  <c r="I59" i="20" s="1"/>
  <c r="T59" i="9"/>
  <c r="H59" i="20" s="1"/>
  <c r="S59" i="9"/>
  <c r="G59" i="20" s="1"/>
  <c r="R59" i="9"/>
  <c r="Q59" i="9"/>
  <c r="E59" i="20" s="1"/>
  <c r="P59" i="9"/>
  <c r="D59" i="20" s="1"/>
  <c r="O59" i="9"/>
  <c r="C59" i="20" s="1"/>
  <c r="N59" i="9"/>
  <c r="Y58" i="9"/>
  <c r="M58" i="20" s="1"/>
  <c r="X58" i="9"/>
  <c r="L58" i="20" s="1"/>
  <c r="W58" i="9"/>
  <c r="K58" i="20" s="1"/>
  <c r="V58" i="9"/>
  <c r="U58" i="9"/>
  <c r="I58" i="20" s="1"/>
  <c r="T58" i="9"/>
  <c r="H58" i="20" s="1"/>
  <c r="S58" i="9"/>
  <c r="G58" i="20" s="1"/>
  <c r="R58" i="9"/>
  <c r="Q58" i="9"/>
  <c r="E58" i="20" s="1"/>
  <c r="P58" i="9"/>
  <c r="D58" i="20" s="1"/>
  <c r="O58" i="9"/>
  <c r="C58" i="20" s="1"/>
  <c r="N58" i="9"/>
  <c r="Y57" i="9"/>
  <c r="M57" i="20" s="1"/>
  <c r="X57" i="9"/>
  <c r="L57" i="20" s="1"/>
  <c r="W57" i="9"/>
  <c r="K57" i="20" s="1"/>
  <c r="V57" i="9"/>
  <c r="U57" i="9"/>
  <c r="I57" i="20" s="1"/>
  <c r="T57" i="9"/>
  <c r="H57" i="20" s="1"/>
  <c r="S57" i="9"/>
  <c r="G57" i="20" s="1"/>
  <c r="R57" i="9"/>
  <c r="Q57" i="9"/>
  <c r="E57" i="20" s="1"/>
  <c r="P57" i="9"/>
  <c r="D57" i="20" s="1"/>
  <c r="O57" i="9"/>
  <c r="C57" i="20" s="1"/>
  <c r="N57" i="9"/>
  <c r="Y56" i="9"/>
  <c r="M56" i="20" s="1"/>
  <c r="X56" i="9"/>
  <c r="L56" i="20" s="1"/>
  <c r="W56" i="9"/>
  <c r="K56" i="20" s="1"/>
  <c r="V56" i="9"/>
  <c r="U56" i="9"/>
  <c r="I56" i="20" s="1"/>
  <c r="T56" i="9"/>
  <c r="H56" i="20" s="1"/>
  <c r="S56" i="9"/>
  <c r="G56" i="20" s="1"/>
  <c r="R56" i="9"/>
  <c r="Q56" i="9"/>
  <c r="E56" i="20" s="1"/>
  <c r="P56" i="9"/>
  <c r="D56" i="20" s="1"/>
  <c r="O56" i="9"/>
  <c r="C56" i="20" s="1"/>
  <c r="N56" i="9"/>
  <c r="Y55" i="9"/>
  <c r="M55" i="20" s="1"/>
  <c r="X55" i="9"/>
  <c r="L55" i="20" s="1"/>
  <c r="W55" i="9"/>
  <c r="K55" i="20" s="1"/>
  <c r="V55" i="9"/>
  <c r="U55" i="9"/>
  <c r="I55" i="20" s="1"/>
  <c r="T55" i="9"/>
  <c r="H55" i="20" s="1"/>
  <c r="S55" i="9"/>
  <c r="G55" i="20" s="1"/>
  <c r="R55" i="9"/>
  <c r="Q55" i="9"/>
  <c r="E55" i="20" s="1"/>
  <c r="P55" i="9"/>
  <c r="D55" i="20" s="1"/>
  <c r="O55" i="9"/>
  <c r="C55" i="20" s="1"/>
  <c r="N55" i="9"/>
  <c r="Y54" i="9"/>
  <c r="M54" i="20" s="1"/>
  <c r="X54" i="9"/>
  <c r="L54" i="20" s="1"/>
  <c r="W54" i="9"/>
  <c r="K54" i="20" s="1"/>
  <c r="V54" i="9"/>
  <c r="U54" i="9"/>
  <c r="I54" i="20" s="1"/>
  <c r="T54" i="9"/>
  <c r="H54" i="20" s="1"/>
  <c r="S54" i="9"/>
  <c r="G54" i="20" s="1"/>
  <c r="R54" i="9"/>
  <c r="Q54" i="9"/>
  <c r="E54" i="20" s="1"/>
  <c r="P54" i="9"/>
  <c r="D54" i="20" s="1"/>
  <c r="O54" i="9"/>
  <c r="C54" i="20" s="1"/>
  <c r="N54" i="9"/>
  <c r="Y53" i="9"/>
  <c r="M53" i="20" s="1"/>
  <c r="X53" i="9"/>
  <c r="L53" i="20" s="1"/>
  <c r="W53" i="9"/>
  <c r="K53" i="20" s="1"/>
  <c r="V53" i="9"/>
  <c r="U53" i="9"/>
  <c r="I53" i="20" s="1"/>
  <c r="T53" i="9"/>
  <c r="H53" i="20" s="1"/>
  <c r="S53" i="9"/>
  <c r="G53" i="20" s="1"/>
  <c r="R53" i="9"/>
  <c r="Q53" i="9"/>
  <c r="E53" i="20" s="1"/>
  <c r="P53" i="9"/>
  <c r="D53" i="20" s="1"/>
  <c r="O53" i="9"/>
  <c r="C53" i="20" s="1"/>
  <c r="N53" i="9"/>
  <c r="Y52" i="9"/>
  <c r="M52" i="20" s="1"/>
  <c r="X52" i="9"/>
  <c r="L52" i="20" s="1"/>
  <c r="W52" i="9"/>
  <c r="K52" i="20" s="1"/>
  <c r="V52" i="9"/>
  <c r="U52" i="9"/>
  <c r="I52" i="20" s="1"/>
  <c r="T52" i="9"/>
  <c r="H52" i="20" s="1"/>
  <c r="S52" i="9"/>
  <c r="G52" i="20" s="1"/>
  <c r="R52" i="9"/>
  <c r="Q52" i="9"/>
  <c r="E52" i="20" s="1"/>
  <c r="P52" i="9"/>
  <c r="D52" i="20" s="1"/>
  <c r="O52" i="9"/>
  <c r="C52" i="20" s="1"/>
  <c r="N52" i="9"/>
  <c r="Y51" i="9"/>
  <c r="M51" i="20" s="1"/>
  <c r="X51" i="9"/>
  <c r="L51" i="20" s="1"/>
  <c r="W51" i="9"/>
  <c r="K51" i="20" s="1"/>
  <c r="V51" i="9"/>
  <c r="U51" i="9"/>
  <c r="I51" i="20" s="1"/>
  <c r="T51" i="9"/>
  <c r="H51" i="20" s="1"/>
  <c r="S51" i="9"/>
  <c r="G51" i="20" s="1"/>
  <c r="R51" i="9"/>
  <c r="Q51" i="9"/>
  <c r="E51" i="20" s="1"/>
  <c r="P51" i="9"/>
  <c r="D51" i="20" s="1"/>
  <c r="O51" i="9"/>
  <c r="C51" i="20" s="1"/>
  <c r="N51" i="9"/>
  <c r="Y50" i="9"/>
  <c r="M50" i="20" s="1"/>
  <c r="X50" i="9"/>
  <c r="L50" i="20" s="1"/>
  <c r="W50" i="9"/>
  <c r="K50" i="20" s="1"/>
  <c r="V50" i="9"/>
  <c r="U50" i="9"/>
  <c r="I50" i="20" s="1"/>
  <c r="T50" i="9"/>
  <c r="H50" i="20" s="1"/>
  <c r="S50" i="9"/>
  <c r="G50" i="20" s="1"/>
  <c r="R50" i="9"/>
  <c r="Q50" i="9"/>
  <c r="E50" i="20" s="1"/>
  <c r="P50" i="9"/>
  <c r="D50" i="20" s="1"/>
  <c r="O50" i="9"/>
  <c r="C50" i="20" s="1"/>
  <c r="N50" i="9"/>
  <c r="Y49" i="9"/>
  <c r="M49" i="20" s="1"/>
  <c r="X49" i="9"/>
  <c r="L49" i="20" s="1"/>
  <c r="W49" i="9"/>
  <c r="K49" i="20" s="1"/>
  <c r="V49" i="9"/>
  <c r="U49" i="9"/>
  <c r="I49" i="20" s="1"/>
  <c r="T49" i="9"/>
  <c r="H49" i="20" s="1"/>
  <c r="S49" i="9"/>
  <c r="G49" i="20" s="1"/>
  <c r="R49" i="9"/>
  <c r="Q49" i="9"/>
  <c r="E49" i="20" s="1"/>
  <c r="P49" i="9"/>
  <c r="D49" i="20" s="1"/>
  <c r="O49" i="9"/>
  <c r="C49" i="20" s="1"/>
  <c r="N49" i="9"/>
  <c r="Y48" i="9"/>
  <c r="M48" i="20" s="1"/>
  <c r="X48" i="9"/>
  <c r="L48" i="20" s="1"/>
  <c r="W48" i="9"/>
  <c r="K48" i="20" s="1"/>
  <c r="V48" i="9"/>
  <c r="U48" i="9"/>
  <c r="I48" i="20" s="1"/>
  <c r="T48" i="9"/>
  <c r="H48" i="20" s="1"/>
  <c r="S48" i="9"/>
  <c r="G48" i="20" s="1"/>
  <c r="R48" i="9"/>
  <c r="Q48" i="9"/>
  <c r="E48" i="20" s="1"/>
  <c r="P48" i="9"/>
  <c r="D48" i="20" s="1"/>
  <c r="O48" i="9"/>
  <c r="C48" i="20" s="1"/>
  <c r="N48" i="9"/>
  <c r="Y47" i="9"/>
  <c r="M47" i="20" s="1"/>
  <c r="X47" i="9"/>
  <c r="L47" i="20" s="1"/>
  <c r="W47" i="9"/>
  <c r="K47" i="20" s="1"/>
  <c r="V47" i="9"/>
  <c r="U47" i="9"/>
  <c r="I47" i="20" s="1"/>
  <c r="T47" i="9"/>
  <c r="H47" i="20" s="1"/>
  <c r="S47" i="9"/>
  <c r="G47" i="20" s="1"/>
  <c r="R47" i="9"/>
  <c r="Q47" i="9"/>
  <c r="E47" i="20" s="1"/>
  <c r="P47" i="9"/>
  <c r="D47" i="20" s="1"/>
  <c r="O47" i="9"/>
  <c r="C47" i="20" s="1"/>
  <c r="N47" i="9"/>
  <c r="Y46" i="9"/>
  <c r="M46" i="20" s="1"/>
  <c r="X46" i="9"/>
  <c r="L46" i="20" s="1"/>
  <c r="W46" i="9"/>
  <c r="K46" i="20" s="1"/>
  <c r="V46" i="9"/>
  <c r="U46" i="9"/>
  <c r="I46" i="20" s="1"/>
  <c r="T46" i="9"/>
  <c r="H46" i="20" s="1"/>
  <c r="S46" i="9"/>
  <c r="G46" i="20" s="1"/>
  <c r="R46" i="9"/>
  <c r="Q46" i="9"/>
  <c r="E46" i="20" s="1"/>
  <c r="P46" i="9"/>
  <c r="D46" i="20" s="1"/>
  <c r="O46" i="9"/>
  <c r="C46" i="20" s="1"/>
  <c r="N46" i="9"/>
  <c r="Y45" i="9"/>
  <c r="M45" i="20" s="1"/>
  <c r="X45" i="9"/>
  <c r="L45" i="20" s="1"/>
  <c r="W45" i="9"/>
  <c r="K45" i="20" s="1"/>
  <c r="V45" i="9"/>
  <c r="U45" i="9"/>
  <c r="I45" i="20" s="1"/>
  <c r="T45" i="9"/>
  <c r="H45" i="20" s="1"/>
  <c r="S45" i="9"/>
  <c r="G45" i="20" s="1"/>
  <c r="R45" i="9"/>
  <c r="Q45" i="9"/>
  <c r="E45" i="20" s="1"/>
  <c r="P45" i="9"/>
  <c r="D45" i="20" s="1"/>
  <c r="O45" i="9"/>
  <c r="C45" i="20" s="1"/>
  <c r="N45" i="9"/>
  <c r="Y44" i="9"/>
  <c r="M44" i="20" s="1"/>
  <c r="X44" i="9"/>
  <c r="L44" i="20" s="1"/>
  <c r="W44" i="9"/>
  <c r="K44" i="20" s="1"/>
  <c r="V44" i="9"/>
  <c r="U44" i="9"/>
  <c r="I44" i="20" s="1"/>
  <c r="T44" i="9"/>
  <c r="H44" i="20" s="1"/>
  <c r="S44" i="9"/>
  <c r="G44" i="20" s="1"/>
  <c r="R44" i="9"/>
  <c r="Q44" i="9"/>
  <c r="E44" i="20" s="1"/>
  <c r="P44" i="9"/>
  <c r="D44" i="20" s="1"/>
  <c r="O44" i="9"/>
  <c r="C44" i="20" s="1"/>
  <c r="N44" i="9"/>
  <c r="Y43" i="9"/>
  <c r="M43" i="20" s="1"/>
  <c r="X43" i="9"/>
  <c r="L43" i="20" s="1"/>
  <c r="W43" i="9"/>
  <c r="K43" i="20" s="1"/>
  <c r="V43" i="9"/>
  <c r="U43" i="9"/>
  <c r="I43" i="20" s="1"/>
  <c r="T43" i="9"/>
  <c r="H43" i="20" s="1"/>
  <c r="S43" i="9"/>
  <c r="G43" i="20" s="1"/>
  <c r="R43" i="9"/>
  <c r="Q43" i="9"/>
  <c r="E43" i="20" s="1"/>
  <c r="P43" i="9"/>
  <c r="D43" i="20" s="1"/>
  <c r="O43" i="9"/>
  <c r="C43" i="20" s="1"/>
  <c r="N43" i="9"/>
  <c r="Y42" i="9"/>
  <c r="M42" i="20" s="1"/>
  <c r="X42" i="9"/>
  <c r="L42" i="20" s="1"/>
  <c r="W42" i="9"/>
  <c r="K42" i="20" s="1"/>
  <c r="V42" i="9"/>
  <c r="U42" i="9"/>
  <c r="I42" i="20" s="1"/>
  <c r="T42" i="9"/>
  <c r="H42" i="20" s="1"/>
  <c r="S42" i="9"/>
  <c r="G42" i="20" s="1"/>
  <c r="R42" i="9"/>
  <c r="Q42" i="9"/>
  <c r="E42" i="20" s="1"/>
  <c r="P42" i="9"/>
  <c r="D42" i="20" s="1"/>
  <c r="O42" i="9"/>
  <c r="C42" i="20" s="1"/>
  <c r="N42" i="9"/>
  <c r="Y41" i="9"/>
  <c r="M41" i="20" s="1"/>
  <c r="X41" i="9"/>
  <c r="L41" i="20" s="1"/>
  <c r="W41" i="9"/>
  <c r="K41" i="20" s="1"/>
  <c r="V41" i="9"/>
  <c r="U41" i="9"/>
  <c r="I41" i="20" s="1"/>
  <c r="T41" i="9"/>
  <c r="H41" i="20" s="1"/>
  <c r="S41" i="9"/>
  <c r="G41" i="20" s="1"/>
  <c r="R41" i="9"/>
  <c r="Q41" i="9"/>
  <c r="E41" i="20" s="1"/>
  <c r="P41" i="9"/>
  <c r="D41" i="20" s="1"/>
  <c r="O41" i="9"/>
  <c r="C41" i="20" s="1"/>
  <c r="N41" i="9"/>
  <c r="Y40" i="9"/>
  <c r="M40" i="20" s="1"/>
  <c r="X40" i="9"/>
  <c r="L40" i="20" s="1"/>
  <c r="W40" i="9"/>
  <c r="K40" i="20" s="1"/>
  <c r="V40" i="9"/>
  <c r="U40" i="9"/>
  <c r="I40" i="20" s="1"/>
  <c r="T40" i="9"/>
  <c r="H40" i="20" s="1"/>
  <c r="S40" i="9"/>
  <c r="G40" i="20" s="1"/>
  <c r="R40" i="9"/>
  <c r="Q40" i="9"/>
  <c r="E40" i="20" s="1"/>
  <c r="P40" i="9"/>
  <c r="D40" i="20" s="1"/>
  <c r="O40" i="9"/>
  <c r="C40" i="20" s="1"/>
  <c r="N40" i="9"/>
  <c r="Y39" i="9"/>
  <c r="M39" i="20" s="1"/>
  <c r="X39" i="9"/>
  <c r="L39" i="20" s="1"/>
  <c r="W39" i="9"/>
  <c r="K39" i="20" s="1"/>
  <c r="V39" i="9"/>
  <c r="U39" i="9"/>
  <c r="I39" i="20" s="1"/>
  <c r="T39" i="9"/>
  <c r="H39" i="20" s="1"/>
  <c r="S39" i="9"/>
  <c r="G39" i="20" s="1"/>
  <c r="R39" i="9"/>
  <c r="Q39" i="9"/>
  <c r="E39" i="20" s="1"/>
  <c r="P39" i="9"/>
  <c r="D39" i="20" s="1"/>
  <c r="O39" i="9"/>
  <c r="C39" i="20" s="1"/>
  <c r="N39" i="9"/>
  <c r="Y38" i="9"/>
  <c r="M38" i="20" s="1"/>
  <c r="X38" i="9"/>
  <c r="L38" i="20" s="1"/>
  <c r="W38" i="9"/>
  <c r="K38" i="20" s="1"/>
  <c r="V38" i="9"/>
  <c r="U38" i="9"/>
  <c r="I38" i="20" s="1"/>
  <c r="T38" i="9"/>
  <c r="H38" i="20" s="1"/>
  <c r="S38" i="9"/>
  <c r="G38" i="20" s="1"/>
  <c r="R38" i="9"/>
  <c r="Q38" i="9"/>
  <c r="E38" i="20" s="1"/>
  <c r="P38" i="9"/>
  <c r="D38" i="20" s="1"/>
  <c r="O38" i="9"/>
  <c r="C38" i="20" s="1"/>
  <c r="N38" i="9"/>
  <c r="Y37" i="9"/>
  <c r="M37" i="20" s="1"/>
  <c r="X37" i="9"/>
  <c r="L37" i="20" s="1"/>
  <c r="W37" i="9"/>
  <c r="K37" i="20" s="1"/>
  <c r="V37" i="9"/>
  <c r="U37" i="9"/>
  <c r="I37" i="20" s="1"/>
  <c r="T37" i="9"/>
  <c r="H37" i="20" s="1"/>
  <c r="S37" i="9"/>
  <c r="G37" i="20" s="1"/>
  <c r="R37" i="9"/>
  <c r="Q37" i="9"/>
  <c r="E37" i="20" s="1"/>
  <c r="P37" i="9"/>
  <c r="D37" i="20" s="1"/>
  <c r="O37" i="9"/>
  <c r="C37" i="20" s="1"/>
  <c r="N37" i="9"/>
  <c r="Y36" i="9"/>
  <c r="M36" i="20" s="1"/>
  <c r="X36" i="9"/>
  <c r="L36" i="20" s="1"/>
  <c r="W36" i="9"/>
  <c r="K36" i="20" s="1"/>
  <c r="V36" i="9"/>
  <c r="U36" i="9"/>
  <c r="I36" i="20" s="1"/>
  <c r="T36" i="9"/>
  <c r="H36" i="20" s="1"/>
  <c r="S36" i="9"/>
  <c r="G36" i="20" s="1"/>
  <c r="R36" i="9"/>
  <c r="Q36" i="9"/>
  <c r="E36" i="20" s="1"/>
  <c r="P36" i="9"/>
  <c r="D36" i="20" s="1"/>
  <c r="O36" i="9"/>
  <c r="C36" i="20" s="1"/>
  <c r="N36" i="9"/>
  <c r="Y35" i="9"/>
  <c r="M35" i="20" s="1"/>
  <c r="X35" i="9"/>
  <c r="L35" i="20" s="1"/>
  <c r="W35" i="9"/>
  <c r="K35" i="20" s="1"/>
  <c r="V35" i="9"/>
  <c r="U35" i="9"/>
  <c r="I35" i="20" s="1"/>
  <c r="T35" i="9"/>
  <c r="H35" i="20" s="1"/>
  <c r="S35" i="9"/>
  <c r="G35" i="20" s="1"/>
  <c r="R35" i="9"/>
  <c r="Q35" i="9"/>
  <c r="E35" i="20" s="1"/>
  <c r="P35" i="9"/>
  <c r="D35" i="20" s="1"/>
  <c r="O35" i="9"/>
  <c r="C35" i="20" s="1"/>
  <c r="N35" i="9"/>
  <c r="Y34" i="9"/>
  <c r="M34" i="20" s="1"/>
  <c r="X34" i="9"/>
  <c r="L34" i="20" s="1"/>
  <c r="W34" i="9"/>
  <c r="K34" i="20" s="1"/>
  <c r="V34" i="9"/>
  <c r="U34" i="9"/>
  <c r="I34" i="20" s="1"/>
  <c r="T34" i="9"/>
  <c r="H34" i="20" s="1"/>
  <c r="S34" i="9"/>
  <c r="G34" i="20" s="1"/>
  <c r="R34" i="9"/>
  <c r="Q34" i="9"/>
  <c r="E34" i="20" s="1"/>
  <c r="P34" i="9"/>
  <c r="D34" i="20" s="1"/>
  <c r="O34" i="9"/>
  <c r="C34" i="20" s="1"/>
  <c r="N34" i="9"/>
  <c r="Y33" i="9"/>
  <c r="M33" i="20" s="1"/>
  <c r="X33" i="9"/>
  <c r="L33" i="20" s="1"/>
  <c r="W33" i="9"/>
  <c r="K33" i="20" s="1"/>
  <c r="V33" i="9"/>
  <c r="U33" i="9"/>
  <c r="I33" i="20" s="1"/>
  <c r="T33" i="9"/>
  <c r="H33" i="20" s="1"/>
  <c r="S33" i="9"/>
  <c r="G33" i="20" s="1"/>
  <c r="R33" i="9"/>
  <c r="Q33" i="9"/>
  <c r="E33" i="20" s="1"/>
  <c r="P33" i="9"/>
  <c r="D33" i="20" s="1"/>
  <c r="O33" i="9"/>
  <c r="C33" i="20" s="1"/>
  <c r="N33" i="9"/>
  <c r="Y32" i="9"/>
  <c r="M32" i="20" s="1"/>
  <c r="X32" i="9"/>
  <c r="L32" i="20" s="1"/>
  <c r="W32" i="9"/>
  <c r="K32" i="20" s="1"/>
  <c r="V32" i="9"/>
  <c r="U32" i="9"/>
  <c r="I32" i="20" s="1"/>
  <c r="T32" i="9"/>
  <c r="H32" i="20" s="1"/>
  <c r="S32" i="9"/>
  <c r="G32" i="20" s="1"/>
  <c r="R32" i="9"/>
  <c r="Q32" i="9"/>
  <c r="E32" i="20" s="1"/>
  <c r="P32" i="9"/>
  <c r="D32" i="20" s="1"/>
  <c r="O32" i="9"/>
  <c r="C32" i="20" s="1"/>
  <c r="N32" i="9"/>
  <c r="Y31" i="9"/>
  <c r="M31" i="20" s="1"/>
  <c r="X31" i="9"/>
  <c r="L31" i="20" s="1"/>
  <c r="W31" i="9"/>
  <c r="K31" i="20" s="1"/>
  <c r="V31" i="9"/>
  <c r="U31" i="9"/>
  <c r="I31" i="20" s="1"/>
  <c r="T31" i="9"/>
  <c r="H31" i="20" s="1"/>
  <c r="S31" i="9"/>
  <c r="G31" i="20" s="1"/>
  <c r="R31" i="9"/>
  <c r="Q31" i="9"/>
  <c r="E31" i="20" s="1"/>
  <c r="P31" i="9"/>
  <c r="D31" i="20" s="1"/>
  <c r="O31" i="9"/>
  <c r="C31" i="20" s="1"/>
  <c r="N31" i="9"/>
  <c r="Y30" i="9"/>
  <c r="M30" i="20" s="1"/>
  <c r="X30" i="9"/>
  <c r="L30" i="20" s="1"/>
  <c r="W30" i="9"/>
  <c r="K30" i="20" s="1"/>
  <c r="V30" i="9"/>
  <c r="U30" i="9"/>
  <c r="I30" i="20" s="1"/>
  <c r="T30" i="9"/>
  <c r="H30" i="20" s="1"/>
  <c r="S30" i="9"/>
  <c r="G30" i="20" s="1"/>
  <c r="R30" i="9"/>
  <c r="Q30" i="9"/>
  <c r="E30" i="20" s="1"/>
  <c r="P30" i="9"/>
  <c r="D30" i="20" s="1"/>
  <c r="O30" i="9"/>
  <c r="C30" i="20" s="1"/>
  <c r="N30" i="9"/>
  <c r="Y29" i="9"/>
  <c r="M29" i="20" s="1"/>
  <c r="X29" i="9"/>
  <c r="L29" i="20" s="1"/>
  <c r="W29" i="9"/>
  <c r="K29" i="20" s="1"/>
  <c r="V29" i="9"/>
  <c r="U29" i="9"/>
  <c r="I29" i="20" s="1"/>
  <c r="T29" i="9"/>
  <c r="H29" i="20" s="1"/>
  <c r="S29" i="9"/>
  <c r="G29" i="20" s="1"/>
  <c r="R29" i="9"/>
  <c r="Q29" i="9"/>
  <c r="E29" i="20" s="1"/>
  <c r="P29" i="9"/>
  <c r="D29" i="20" s="1"/>
  <c r="O29" i="9"/>
  <c r="C29" i="20" s="1"/>
  <c r="N29" i="9"/>
  <c r="Y28" i="9"/>
  <c r="M28" i="20" s="1"/>
  <c r="X28" i="9"/>
  <c r="L28" i="20" s="1"/>
  <c r="W28" i="9"/>
  <c r="K28" i="20" s="1"/>
  <c r="V28" i="9"/>
  <c r="U28" i="9"/>
  <c r="I28" i="20" s="1"/>
  <c r="T28" i="9"/>
  <c r="H28" i="20" s="1"/>
  <c r="S28" i="9"/>
  <c r="G28" i="20" s="1"/>
  <c r="R28" i="9"/>
  <c r="Q28" i="9"/>
  <c r="E28" i="20" s="1"/>
  <c r="P28" i="9"/>
  <c r="D28" i="20" s="1"/>
  <c r="O28" i="9"/>
  <c r="C28" i="20" s="1"/>
  <c r="N28" i="9"/>
  <c r="Y27" i="9"/>
  <c r="M27" i="20" s="1"/>
  <c r="X27" i="9"/>
  <c r="L27" i="20" s="1"/>
  <c r="W27" i="9"/>
  <c r="K27" i="20" s="1"/>
  <c r="V27" i="9"/>
  <c r="U27" i="9"/>
  <c r="I27" i="20" s="1"/>
  <c r="T27" i="9"/>
  <c r="H27" i="20" s="1"/>
  <c r="S27" i="9"/>
  <c r="G27" i="20" s="1"/>
  <c r="R27" i="9"/>
  <c r="Q27" i="9"/>
  <c r="E27" i="20" s="1"/>
  <c r="P27" i="9"/>
  <c r="D27" i="20" s="1"/>
  <c r="O27" i="9"/>
  <c r="C27" i="20" s="1"/>
  <c r="N27" i="9"/>
  <c r="Y26" i="9"/>
  <c r="M26" i="20" s="1"/>
  <c r="X26" i="9"/>
  <c r="L26" i="20" s="1"/>
  <c r="W26" i="9"/>
  <c r="K26" i="20" s="1"/>
  <c r="V26" i="9"/>
  <c r="U26" i="9"/>
  <c r="I26" i="20" s="1"/>
  <c r="T26" i="9"/>
  <c r="H26" i="20" s="1"/>
  <c r="S26" i="9"/>
  <c r="G26" i="20" s="1"/>
  <c r="R26" i="9"/>
  <c r="Q26" i="9"/>
  <c r="E26" i="20" s="1"/>
  <c r="P26" i="9"/>
  <c r="D26" i="20" s="1"/>
  <c r="O26" i="9"/>
  <c r="C26" i="20" s="1"/>
  <c r="N26" i="9"/>
  <c r="Y25" i="9"/>
  <c r="M25" i="20" s="1"/>
  <c r="X25" i="9"/>
  <c r="L25" i="20" s="1"/>
  <c r="W25" i="9"/>
  <c r="K25" i="20" s="1"/>
  <c r="V25" i="9"/>
  <c r="U25" i="9"/>
  <c r="I25" i="20" s="1"/>
  <c r="T25" i="9"/>
  <c r="H25" i="20" s="1"/>
  <c r="S25" i="9"/>
  <c r="G25" i="20" s="1"/>
  <c r="R25" i="9"/>
  <c r="Q25" i="9"/>
  <c r="E25" i="20" s="1"/>
  <c r="P25" i="9"/>
  <c r="D25" i="20" s="1"/>
  <c r="O25" i="9"/>
  <c r="C25" i="20" s="1"/>
  <c r="N25" i="9"/>
  <c r="Y24" i="9"/>
  <c r="M24" i="20" s="1"/>
  <c r="X24" i="9"/>
  <c r="L24" i="20" s="1"/>
  <c r="W24" i="9"/>
  <c r="K24" i="20" s="1"/>
  <c r="V24" i="9"/>
  <c r="U24" i="9"/>
  <c r="I24" i="20" s="1"/>
  <c r="T24" i="9"/>
  <c r="H24" i="20" s="1"/>
  <c r="S24" i="9"/>
  <c r="G24" i="20" s="1"/>
  <c r="R24" i="9"/>
  <c r="Q24" i="9"/>
  <c r="E24" i="20" s="1"/>
  <c r="P24" i="9"/>
  <c r="D24" i="20" s="1"/>
  <c r="O24" i="9"/>
  <c r="C24" i="20" s="1"/>
  <c r="N24" i="9"/>
  <c r="Y23" i="9"/>
  <c r="M23" i="20" s="1"/>
  <c r="X23" i="9"/>
  <c r="L23" i="20" s="1"/>
  <c r="W23" i="9"/>
  <c r="K23" i="20" s="1"/>
  <c r="V23" i="9"/>
  <c r="U23" i="9"/>
  <c r="I23" i="20" s="1"/>
  <c r="T23" i="9"/>
  <c r="H23" i="20" s="1"/>
  <c r="S23" i="9"/>
  <c r="G23" i="20" s="1"/>
  <c r="R23" i="9"/>
  <c r="Q23" i="9"/>
  <c r="E23" i="20" s="1"/>
  <c r="P23" i="9"/>
  <c r="D23" i="20" s="1"/>
  <c r="O23" i="9"/>
  <c r="C23" i="20" s="1"/>
  <c r="N23" i="9"/>
  <c r="Y22" i="9"/>
  <c r="M22" i="20" s="1"/>
  <c r="X22" i="9"/>
  <c r="L22" i="20" s="1"/>
  <c r="W22" i="9"/>
  <c r="K22" i="20" s="1"/>
  <c r="V22" i="9"/>
  <c r="U22" i="9"/>
  <c r="I22" i="20" s="1"/>
  <c r="T22" i="9"/>
  <c r="H22" i="20" s="1"/>
  <c r="S22" i="9"/>
  <c r="G22" i="20" s="1"/>
  <c r="R22" i="9"/>
  <c r="Q22" i="9"/>
  <c r="E22" i="20" s="1"/>
  <c r="P22" i="9"/>
  <c r="D22" i="20" s="1"/>
  <c r="O22" i="9"/>
  <c r="C22" i="20" s="1"/>
  <c r="N22" i="9"/>
  <c r="Y21" i="9"/>
  <c r="M21" i="20" s="1"/>
  <c r="X21" i="9"/>
  <c r="L21" i="20" s="1"/>
  <c r="W21" i="9"/>
  <c r="K21" i="20" s="1"/>
  <c r="V21" i="9"/>
  <c r="U21" i="9"/>
  <c r="I21" i="20" s="1"/>
  <c r="T21" i="9"/>
  <c r="H21" i="20" s="1"/>
  <c r="S21" i="9"/>
  <c r="G21" i="20" s="1"/>
  <c r="R21" i="9"/>
  <c r="Q21" i="9"/>
  <c r="E21" i="20" s="1"/>
  <c r="P21" i="9"/>
  <c r="D21" i="20" s="1"/>
  <c r="O21" i="9"/>
  <c r="C21" i="20" s="1"/>
  <c r="N21" i="9"/>
  <c r="Y20" i="9"/>
  <c r="M20" i="20" s="1"/>
  <c r="X20" i="9"/>
  <c r="L20" i="20" s="1"/>
  <c r="W20" i="9"/>
  <c r="K20" i="20" s="1"/>
  <c r="V20" i="9"/>
  <c r="U20" i="9"/>
  <c r="I20" i="20" s="1"/>
  <c r="T20" i="9"/>
  <c r="H20" i="20" s="1"/>
  <c r="S20" i="9"/>
  <c r="G20" i="20" s="1"/>
  <c r="R20" i="9"/>
  <c r="Q20" i="9"/>
  <c r="E20" i="20" s="1"/>
  <c r="P20" i="9"/>
  <c r="D20" i="20" s="1"/>
  <c r="O20" i="9"/>
  <c r="C20" i="20" s="1"/>
  <c r="N20" i="9"/>
  <c r="Y19" i="9"/>
  <c r="M19" i="20" s="1"/>
  <c r="X19" i="9"/>
  <c r="L19" i="20" s="1"/>
  <c r="W19" i="9"/>
  <c r="K19" i="20" s="1"/>
  <c r="V19" i="9"/>
  <c r="U19" i="9"/>
  <c r="I19" i="20" s="1"/>
  <c r="T19" i="9"/>
  <c r="H19" i="20" s="1"/>
  <c r="S19" i="9"/>
  <c r="G19" i="20" s="1"/>
  <c r="R19" i="9"/>
  <c r="Q19" i="9"/>
  <c r="E19" i="20" s="1"/>
  <c r="P19" i="9"/>
  <c r="D19" i="20" s="1"/>
  <c r="O19" i="9"/>
  <c r="C19" i="20" s="1"/>
  <c r="N19" i="9"/>
  <c r="Y18" i="9"/>
  <c r="M18" i="20" s="1"/>
  <c r="X18" i="9"/>
  <c r="L18" i="20" s="1"/>
  <c r="W18" i="9"/>
  <c r="K18" i="20" s="1"/>
  <c r="V18" i="9"/>
  <c r="U18" i="9"/>
  <c r="I18" i="20" s="1"/>
  <c r="T18" i="9"/>
  <c r="H18" i="20" s="1"/>
  <c r="S18" i="9"/>
  <c r="G18" i="20" s="1"/>
  <c r="R18" i="9"/>
  <c r="Q18" i="9"/>
  <c r="E18" i="20" s="1"/>
  <c r="P18" i="9"/>
  <c r="D18" i="20" s="1"/>
  <c r="O18" i="9"/>
  <c r="C18" i="20" s="1"/>
  <c r="N18" i="9"/>
  <c r="Y17" i="9"/>
  <c r="M17" i="20" s="1"/>
  <c r="X17" i="9"/>
  <c r="L17" i="20" s="1"/>
  <c r="W17" i="9"/>
  <c r="K17" i="20" s="1"/>
  <c r="V17" i="9"/>
  <c r="U17" i="9"/>
  <c r="I17" i="20" s="1"/>
  <c r="T17" i="9"/>
  <c r="H17" i="20" s="1"/>
  <c r="S17" i="9"/>
  <c r="G17" i="20" s="1"/>
  <c r="R17" i="9"/>
  <c r="Q17" i="9"/>
  <c r="E17" i="20" s="1"/>
  <c r="P17" i="9"/>
  <c r="D17" i="20" s="1"/>
  <c r="O17" i="9"/>
  <c r="C17" i="20" s="1"/>
  <c r="N17" i="9"/>
  <c r="Y16" i="9"/>
  <c r="M16" i="20" s="1"/>
  <c r="X16" i="9"/>
  <c r="L16" i="20" s="1"/>
  <c r="W16" i="9"/>
  <c r="K16" i="20" s="1"/>
  <c r="V16" i="9"/>
  <c r="U16" i="9"/>
  <c r="I16" i="20" s="1"/>
  <c r="T16" i="9"/>
  <c r="H16" i="20" s="1"/>
  <c r="S16" i="9"/>
  <c r="G16" i="20" s="1"/>
  <c r="R16" i="9"/>
  <c r="Q16" i="9"/>
  <c r="E16" i="20" s="1"/>
  <c r="P16" i="9"/>
  <c r="D16" i="20" s="1"/>
  <c r="O16" i="9"/>
  <c r="C16" i="20" s="1"/>
  <c r="N16" i="9"/>
  <c r="Y15" i="9"/>
  <c r="M15" i="20" s="1"/>
  <c r="X15" i="9"/>
  <c r="L15" i="20" s="1"/>
  <c r="W15" i="9"/>
  <c r="K15" i="20" s="1"/>
  <c r="V15" i="9"/>
  <c r="U15" i="9"/>
  <c r="I15" i="20" s="1"/>
  <c r="T15" i="9"/>
  <c r="H15" i="20" s="1"/>
  <c r="S15" i="9"/>
  <c r="G15" i="20" s="1"/>
  <c r="R15" i="9"/>
  <c r="Q15" i="9"/>
  <c r="E15" i="20" s="1"/>
  <c r="P15" i="9"/>
  <c r="D15" i="20" s="1"/>
  <c r="O15" i="9"/>
  <c r="C15" i="20" s="1"/>
  <c r="N15" i="9"/>
  <c r="Y14" i="9"/>
  <c r="M14" i="20" s="1"/>
  <c r="X14" i="9"/>
  <c r="L14" i="20" s="1"/>
  <c r="W14" i="9"/>
  <c r="K14" i="20" s="1"/>
  <c r="V14" i="9"/>
  <c r="U14" i="9"/>
  <c r="I14" i="20" s="1"/>
  <c r="T14" i="9"/>
  <c r="H14" i="20" s="1"/>
  <c r="S14" i="9"/>
  <c r="G14" i="20" s="1"/>
  <c r="R14" i="9"/>
  <c r="Q14" i="9"/>
  <c r="E14" i="20" s="1"/>
  <c r="P14" i="9"/>
  <c r="D14" i="20" s="1"/>
  <c r="O14" i="9"/>
  <c r="C14" i="20" s="1"/>
  <c r="N14" i="9"/>
  <c r="Y13" i="9"/>
  <c r="M13" i="20" s="1"/>
  <c r="X13" i="9"/>
  <c r="L13" i="20" s="1"/>
  <c r="W13" i="9"/>
  <c r="K13" i="20" s="1"/>
  <c r="V13" i="9"/>
  <c r="U13" i="9"/>
  <c r="I13" i="20" s="1"/>
  <c r="T13" i="9"/>
  <c r="H13" i="20" s="1"/>
  <c r="S13" i="9"/>
  <c r="G13" i="20" s="1"/>
  <c r="R13" i="9"/>
  <c r="Q13" i="9"/>
  <c r="E13" i="20" s="1"/>
  <c r="P13" i="9"/>
  <c r="D13" i="20" s="1"/>
  <c r="O13" i="9"/>
  <c r="C13" i="20" s="1"/>
  <c r="N13" i="9"/>
  <c r="Y12" i="9"/>
  <c r="M12" i="20" s="1"/>
  <c r="X12" i="9"/>
  <c r="L12" i="20" s="1"/>
  <c r="W12" i="9"/>
  <c r="K12" i="20" s="1"/>
  <c r="V12" i="9"/>
  <c r="U12" i="9"/>
  <c r="I12" i="20" s="1"/>
  <c r="T12" i="9"/>
  <c r="H12" i="20" s="1"/>
  <c r="S12" i="9"/>
  <c r="G12" i="20" s="1"/>
  <c r="R12" i="9"/>
  <c r="Q12" i="9"/>
  <c r="E12" i="20" s="1"/>
  <c r="P12" i="9"/>
  <c r="D12" i="20" s="1"/>
  <c r="O12" i="9"/>
  <c r="C12" i="20" s="1"/>
  <c r="N12" i="9"/>
  <c r="Y11" i="9"/>
  <c r="M11" i="20" s="1"/>
  <c r="X11" i="9"/>
  <c r="L11" i="20" s="1"/>
  <c r="W11" i="9"/>
  <c r="K11" i="20" s="1"/>
  <c r="V11" i="9"/>
  <c r="U11" i="9"/>
  <c r="I11" i="20" s="1"/>
  <c r="T11" i="9"/>
  <c r="H11" i="20" s="1"/>
  <c r="S11" i="9"/>
  <c r="G11" i="20" s="1"/>
  <c r="R11" i="9"/>
  <c r="Q11" i="9"/>
  <c r="E11" i="20" s="1"/>
  <c r="P11" i="9"/>
  <c r="D11" i="20" s="1"/>
  <c r="O11" i="9"/>
  <c r="C11" i="20" s="1"/>
  <c r="N11" i="9"/>
  <c r="Y10" i="9"/>
  <c r="M10" i="20" s="1"/>
  <c r="X10" i="9"/>
  <c r="L10" i="20" s="1"/>
  <c r="W10" i="9"/>
  <c r="K10" i="20" s="1"/>
  <c r="V10" i="9"/>
  <c r="U10" i="9"/>
  <c r="I10" i="20" s="1"/>
  <c r="T10" i="9"/>
  <c r="H10" i="20" s="1"/>
  <c r="S10" i="9"/>
  <c r="G10" i="20" s="1"/>
  <c r="R10" i="9"/>
  <c r="Q10" i="9"/>
  <c r="E10" i="20" s="1"/>
  <c r="P10" i="9"/>
  <c r="D10" i="20" s="1"/>
  <c r="O10" i="9"/>
  <c r="C10" i="20" s="1"/>
  <c r="N10" i="9"/>
  <c r="Y9" i="9"/>
  <c r="M9" i="20" s="1"/>
  <c r="X9" i="9"/>
  <c r="L9" i="20" s="1"/>
  <c r="W9" i="9"/>
  <c r="K9" i="20" s="1"/>
  <c r="V9" i="9"/>
  <c r="U9" i="9"/>
  <c r="I9" i="20" s="1"/>
  <c r="T9" i="9"/>
  <c r="H9" i="20" s="1"/>
  <c r="S9" i="9"/>
  <c r="G9" i="20" s="1"/>
  <c r="R9" i="9"/>
  <c r="Q9" i="9"/>
  <c r="E9" i="20" s="1"/>
  <c r="P9" i="9"/>
  <c r="D9" i="20" s="1"/>
  <c r="O9" i="9"/>
  <c r="C9" i="20" s="1"/>
  <c r="N9" i="9"/>
  <c r="Y8" i="9"/>
  <c r="M8" i="20" s="1"/>
  <c r="X8" i="9"/>
  <c r="L8" i="20" s="1"/>
  <c r="W8" i="9"/>
  <c r="K8" i="20" s="1"/>
  <c r="V8" i="9"/>
  <c r="U8" i="9"/>
  <c r="I8" i="20" s="1"/>
  <c r="T8" i="9"/>
  <c r="H8" i="20" s="1"/>
  <c r="S8" i="9"/>
  <c r="G8" i="20" s="1"/>
  <c r="R8" i="9"/>
  <c r="Q8" i="9"/>
  <c r="E8" i="20" s="1"/>
  <c r="P8" i="9"/>
  <c r="D8" i="20" s="1"/>
  <c r="O8" i="9"/>
  <c r="C8" i="20" s="1"/>
  <c r="N8" i="9"/>
  <c r="Y7" i="9"/>
  <c r="M7" i="20" s="1"/>
  <c r="X7" i="9"/>
  <c r="L7" i="20" s="1"/>
  <c r="W7" i="9"/>
  <c r="K7" i="20" s="1"/>
  <c r="V7" i="9"/>
  <c r="U7" i="9"/>
  <c r="I7" i="20" s="1"/>
  <c r="T7" i="9"/>
  <c r="H7" i="20" s="1"/>
  <c r="S7" i="9"/>
  <c r="G7" i="20" s="1"/>
  <c r="R7" i="9"/>
  <c r="Q7" i="9"/>
  <c r="E7" i="20" s="1"/>
  <c r="P7" i="9"/>
  <c r="D7" i="20" s="1"/>
  <c r="O7" i="9"/>
  <c r="C7" i="20" s="1"/>
  <c r="N7" i="9"/>
  <c r="Y6" i="9"/>
  <c r="M6" i="20" s="1"/>
  <c r="X6" i="9"/>
  <c r="L6" i="20" s="1"/>
  <c r="W6" i="9"/>
  <c r="K6" i="20" s="1"/>
  <c r="V6" i="9"/>
  <c r="U6" i="9"/>
  <c r="I6" i="20" s="1"/>
  <c r="T6" i="9"/>
  <c r="H6" i="20" s="1"/>
  <c r="S6" i="9"/>
  <c r="G6" i="20" s="1"/>
  <c r="R6" i="9"/>
  <c r="Q6" i="9"/>
  <c r="E6" i="20" s="1"/>
  <c r="P6" i="9"/>
  <c r="D6" i="20" s="1"/>
  <c r="O6" i="9"/>
  <c r="C6" i="20" s="1"/>
  <c r="N6" i="9"/>
  <c r="Y5" i="9"/>
  <c r="M5" i="20" s="1"/>
  <c r="X5" i="9"/>
  <c r="L5" i="20" s="1"/>
  <c r="W5" i="9"/>
  <c r="K5" i="20" s="1"/>
  <c r="V5" i="9"/>
  <c r="U5" i="9"/>
  <c r="I5" i="20" s="1"/>
  <c r="T5" i="9"/>
  <c r="H5" i="20" s="1"/>
  <c r="S5" i="9"/>
  <c r="G5" i="20" s="1"/>
  <c r="R5" i="9"/>
  <c r="Q5" i="9"/>
  <c r="E5" i="20" s="1"/>
  <c r="P5" i="9"/>
  <c r="D5" i="20" s="1"/>
  <c r="O5" i="9"/>
  <c r="C5" i="20" s="1"/>
  <c r="N5" i="9"/>
  <c r="Y4" i="9"/>
  <c r="M4" i="20" s="1"/>
  <c r="X4" i="9"/>
  <c r="L4" i="20" s="1"/>
  <c r="W4" i="9"/>
  <c r="K4" i="20" s="1"/>
  <c r="V4" i="9"/>
  <c r="U4" i="9"/>
  <c r="I4" i="20" s="1"/>
  <c r="T4" i="9"/>
  <c r="H4" i="20" s="1"/>
  <c r="S4" i="9"/>
  <c r="G4" i="20" s="1"/>
  <c r="R4" i="9"/>
  <c r="Q4" i="9"/>
  <c r="E4" i="20" s="1"/>
  <c r="P4" i="9"/>
  <c r="D4" i="20" s="1"/>
  <c r="O4" i="9"/>
  <c r="C4" i="20" s="1"/>
  <c r="N4" i="9"/>
  <c r="N4" i="8" l="1"/>
  <c r="O4" i="8"/>
  <c r="P4" i="8"/>
  <c r="Q4" i="8"/>
  <c r="R4" i="8"/>
  <c r="S4" i="8"/>
  <c r="T4" i="8"/>
  <c r="U4" i="8"/>
  <c r="V4" i="8"/>
  <c r="W4" i="8"/>
  <c r="X4" i="8"/>
  <c r="Y4" i="8"/>
  <c r="N5" i="8"/>
  <c r="O5" i="8"/>
  <c r="P5" i="8"/>
  <c r="Q5" i="8"/>
  <c r="R5" i="8"/>
  <c r="S5" i="8"/>
  <c r="T5" i="8"/>
  <c r="U5" i="8"/>
  <c r="V5" i="8"/>
  <c r="W5" i="8"/>
  <c r="X5" i="8"/>
  <c r="Y5" i="8"/>
  <c r="N6" i="8"/>
  <c r="O6" i="8"/>
  <c r="P6" i="8"/>
  <c r="Q6" i="8"/>
  <c r="R6" i="8"/>
  <c r="S6" i="8"/>
  <c r="T6" i="8"/>
  <c r="U6" i="8"/>
  <c r="V6" i="8"/>
  <c r="W6" i="8"/>
  <c r="X6" i="8"/>
  <c r="Y6" i="8"/>
  <c r="N7" i="8"/>
  <c r="O7" i="8"/>
  <c r="P7" i="8"/>
  <c r="Q7" i="8"/>
  <c r="R7" i="8"/>
  <c r="S7" i="8"/>
  <c r="T7" i="8"/>
  <c r="U7" i="8"/>
  <c r="V7" i="8"/>
  <c r="W7" i="8"/>
  <c r="X7" i="8"/>
  <c r="Y7" i="8"/>
  <c r="N8" i="8"/>
  <c r="O8" i="8"/>
  <c r="P8" i="8"/>
  <c r="Q8" i="8"/>
  <c r="R8" i="8"/>
  <c r="S8" i="8"/>
  <c r="T8" i="8"/>
  <c r="U8" i="8"/>
  <c r="V8" i="8"/>
  <c r="W8" i="8"/>
  <c r="X8" i="8"/>
  <c r="Y8" i="8"/>
  <c r="N9" i="8"/>
  <c r="O9" i="8"/>
  <c r="P9" i="8"/>
  <c r="Q9" i="8"/>
  <c r="R9" i="8"/>
  <c r="S9" i="8"/>
  <c r="T9" i="8"/>
  <c r="U9" i="8"/>
  <c r="V9" i="8"/>
  <c r="W9" i="8"/>
  <c r="X9" i="8"/>
  <c r="Y9" i="8"/>
  <c r="N10" i="8"/>
  <c r="O10" i="8"/>
  <c r="P10" i="8"/>
  <c r="Q10" i="8"/>
  <c r="R10" i="8"/>
  <c r="S10" i="8"/>
  <c r="T10" i="8"/>
  <c r="U10" i="8"/>
  <c r="V10" i="8"/>
  <c r="W10" i="8"/>
  <c r="X10" i="8"/>
  <c r="Y10" i="8"/>
  <c r="N11" i="8"/>
  <c r="O11" i="8"/>
  <c r="P11" i="8"/>
  <c r="Q11" i="8"/>
  <c r="R11" i="8"/>
  <c r="S11" i="8"/>
  <c r="T11" i="8"/>
  <c r="U11" i="8"/>
  <c r="V11" i="8"/>
  <c r="W11" i="8"/>
  <c r="X11" i="8"/>
  <c r="Y11" i="8"/>
  <c r="N12" i="8"/>
  <c r="O12" i="8"/>
  <c r="P12" i="8"/>
  <c r="Q12" i="8"/>
  <c r="R12" i="8"/>
  <c r="S12" i="8"/>
  <c r="T12" i="8"/>
  <c r="U12" i="8"/>
  <c r="V12" i="8"/>
  <c r="W12" i="8"/>
  <c r="X12" i="8"/>
  <c r="Y12" i="8"/>
  <c r="N13" i="8"/>
  <c r="O13" i="8"/>
  <c r="P13" i="8"/>
  <c r="Q13" i="8"/>
  <c r="R13" i="8"/>
  <c r="S13" i="8"/>
  <c r="T13" i="8"/>
  <c r="U13" i="8"/>
  <c r="V13" i="8"/>
  <c r="W13" i="8"/>
  <c r="X13" i="8"/>
  <c r="Y13" i="8"/>
  <c r="N14" i="8"/>
  <c r="O14" i="8"/>
  <c r="P14" i="8"/>
  <c r="Q14" i="8"/>
  <c r="R14" i="8"/>
  <c r="S14" i="8"/>
  <c r="T14" i="8"/>
  <c r="U14" i="8"/>
  <c r="V14" i="8"/>
  <c r="W14" i="8"/>
  <c r="X14" i="8"/>
  <c r="Y14" i="8"/>
  <c r="N15" i="8"/>
  <c r="O15" i="8"/>
  <c r="P15" i="8"/>
  <c r="Q15" i="8"/>
  <c r="R15" i="8"/>
  <c r="S15" i="8"/>
  <c r="T15" i="8"/>
  <c r="U15" i="8"/>
  <c r="V15" i="8"/>
  <c r="W15" i="8"/>
  <c r="X15" i="8"/>
  <c r="Y15" i="8"/>
  <c r="N16" i="8"/>
  <c r="O16" i="8"/>
  <c r="P16" i="8"/>
  <c r="Q16" i="8"/>
  <c r="R16" i="8"/>
  <c r="S16" i="8"/>
  <c r="T16" i="8"/>
  <c r="U16" i="8"/>
  <c r="V16" i="8"/>
  <c r="W16" i="8"/>
  <c r="X16" i="8"/>
  <c r="Y16" i="8"/>
  <c r="N17" i="8"/>
  <c r="O17" i="8"/>
  <c r="P17" i="8"/>
  <c r="Q17" i="8"/>
  <c r="R17" i="8"/>
  <c r="S17" i="8"/>
  <c r="T17" i="8"/>
  <c r="U17" i="8"/>
  <c r="V17" i="8"/>
  <c r="W17" i="8"/>
  <c r="X17" i="8"/>
  <c r="Y17" i="8"/>
  <c r="N18" i="8"/>
  <c r="O18" i="8"/>
  <c r="P18" i="8"/>
  <c r="Q18" i="8"/>
  <c r="R18" i="8"/>
  <c r="S18" i="8"/>
  <c r="T18" i="8"/>
  <c r="U18" i="8"/>
  <c r="V18" i="8"/>
  <c r="W18" i="8"/>
  <c r="X18" i="8"/>
  <c r="Y18" i="8"/>
  <c r="N19" i="8"/>
  <c r="O19" i="8"/>
  <c r="P19" i="8"/>
  <c r="Q19" i="8"/>
  <c r="R19" i="8"/>
  <c r="S19" i="8"/>
  <c r="T19" i="8"/>
  <c r="U19" i="8"/>
  <c r="V19" i="8"/>
  <c r="W19" i="8"/>
  <c r="X19" i="8"/>
  <c r="Y19" i="8"/>
  <c r="N20" i="8"/>
  <c r="O20" i="8"/>
  <c r="P20" i="8"/>
  <c r="Q20" i="8"/>
  <c r="R20" i="8"/>
  <c r="S20" i="8"/>
  <c r="T20" i="8"/>
  <c r="U20" i="8"/>
  <c r="V20" i="8"/>
  <c r="W20" i="8"/>
  <c r="X20" i="8"/>
  <c r="Y20" i="8"/>
  <c r="N21" i="8"/>
  <c r="O21" i="8"/>
  <c r="P21" i="8"/>
  <c r="Q21" i="8"/>
  <c r="R21" i="8"/>
  <c r="S21" i="8"/>
  <c r="T21" i="8"/>
  <c r="U21" i="8"/>
  <c r="V21" i="8"/>
  <c r="W21" i="8"/>
  <c r="X21" i="8"/>
  <c r="Y21" i="8"/>
  <c r="N22" i="8"/>
  <c r="O22" i="8"/>
  <c r="P22" i="8"/>
  <c r="Q22" i="8"/>
  <c r="R22" i="8"/>
  <c r="S22" i="8"/>
  <c r="T22" i="8"/>
  <c r="U22" i="8"/>
  <c r="V22" i="8"/>
  <c r="W22" i="8"/>
  <c r="X22" i="8"/>
  <c r="Y22" i="8"/>
  <c r="N23" i="8"/>
  <c r="O23" i="8"/>
  <c r="P23" i="8"/>
  <c r="Q23" i="8"/>
  <c r="R23" i="8"/>
  <c r="S23" i="8"/>
  <c r="T23" i="8"/>
  <c r="U23" i="8"/>
  <c r="V23" i="8"/>
  <c r="W23" i="8"/>
  <c r="X23" i="8"/>
  <c r="Y23" i="8"/>
  <c r="N24" i="8"/>
  <c r="O24" i="8"/>
  <c r="P24" i="8"/>
  <c r="Q24" i="8"/>
  <c r="R24" i="8"/>
  <c r="S24" i="8"/>
  <c r="T24" i="8"/>
  <c r="U24" i="8"/>
  <c r="V24" i="8"/>
  <c r="W24" i="8"/>
  <c r="X24" i="8"/>
  <c r="Y24" i="8"/>
  <c r="N25" i="8"/>
  <c r="O25" i="8"/>
  <c r="P25" i="8"/>
  <c r="Q25" i="8"/>
  <c r="R25" i="8"/>
  <c r="S25" i="8"/>
  <c r="T25" i="8"/>
  <c r="U25" i="8"/>
  <c r="V25" i="8"/>
  <c r="W25" i="8"/>
  <c r="X25" i="8"/>
  <c r="Y25" i="8"/>
  <c r="N26" i="8"/>
  <c r="O26" i="8"/>
  <c r="P26" i="8"/>
  <c r="Q26" i="8"/>
  <c r="R26" i="8"/>
  <c r="S26" i="8"/>
  <c r="T26" i="8"/>
  <c r="U26" i="8"/>
  <c r="V26" i="8"/>
  <c r="W26" i="8"/>
  <c r="X26" i="8"/>
  <c r="Y26" i="8"/>
  <c r="N27" i="8"/>
  <c r="O27" i="8"/>
  <c r="P27" i="8"/>
  <c r="Q27" i="8"/>
  <c r="R27" i="8"/>
  <c r="S27" i="8"/>
  <c r="T27" i="8"/>
  <c r="U27" i="8"/>
  <c r="V27" i="8"/>
  <c r="W27" i="8"/>
  <c r="X27" i="8"/>
  <c r="Y27" i="8"/>
  <c r="N28" i="8"/>
  <c r="O28" i="8"/>
  <c r="P28" i="8"/>
  <c r="Q28" i="8"/>
  <c r="R28" i="8"/>
  <c r="S28" i="8"/>
  <c r="T28" i="8"/>
  <c r="U28" i="8"/>
  <c r="V28" i="8"/>
  <c r="W28" i="8"/>
  <c r="X28" i="8"/>
  <c r="Y28" i="8"/>
  <c r="N29" i="8"/>
  <c r="O29" i="8"/>
  <c r="P29" i="8"/>
  <c r="Q29" i="8"/>
  <c r="R29" i="8"/>
  <c r="S29" i="8"/>
  <c r="T29" i="8"/>
  <c r="U29" i="8"/>
  <c r="V29" i="8"/>
  <c r="W29" i="8"/>
  <c r="X29" i="8"/>
  <c r="Y29" i="8"/>
  <c r="N30" i="8"/>
  <c r="O30" i="8"/>
  <c r="P30" i="8"/>
  <c r="Q30" i="8"/>
  <c r="R30" i="8"/>
  <c r="S30" i="8"/>
  <c r="T30" i="8"/>
  <c r="U30" i="8"/>
  <c r="V30" i="8"/>
  <c r="W30" i="8"/>
  <c r="X30" i="8"/>
  <c r="Y30" i="8"/>
  <c r="N31" i="8"/>
  <c r="O31" i="8"/>
  <c r="P31" i="8"/>
  <c r="Q31" i="8"/>
  <c r="R31" i="8"/>
  <c r="S31" i="8"/>
  <c r="T31" i="8"/>
  <c r="U31" i="8"/>
  <c r="V31" i="8"/>
  <c r="W31" i="8"/>
  <c r="X31" i="8"/>
  <c r="Y31" i="8"/>
  <c r="N32" i="8"/>
  <c r="O32" i="8"/>
  <c r="P32" i="8"/>
  <c r="Q32" i="8"/>
  <c r="R32" i="8"/>
  <c r="S32" i="8"/>
  <c r="T32" i="8"/>
  <c r="U32" i="8"/>
  <c r="V32" i="8"/>
  <c r="W32" i="8"/>
  <c r="X32" i="8"/>
  <c r="Y32" i="8"/>
  <c r="N33" i="8"/>
  <c r="O33" i="8"/>
  <c r="P33" i="8"/>
  <c r="Q33" i="8"/>
  <c r="R33" i="8"/>
  <c r="S33" i="8"/>
  <c r="T33" i="8"/>
  <c r="U33" i="8"/>
  <c r="V33" i="8"/>
  <c r="W33" i="8"/>
  <c r="X33" i="8"/>
  <c r="Y33" i="8"/>
  <c r="N34" i="8"/>
  <c r="O34" i="8"/>
  <c r="P34" i="8"/>
  <c r="Q34" i="8"/>
  <c r="R34" i="8"/>
  <c r="S34" i="8"/>
  <c r="T34" i="8"/>
  <c r="U34" i="8"/>
  <c r="V34" i="8"/>
  <c r="W34" i="8"/>
  <c r="X34" i="8"/>
  <c r="Y34" i="8"/>
  <c r="N35" i="8"/>
  <c r="O35" i="8"/>
  <c r="P35" i="8"/>
  <c r="Q35" i="8"/>
  <c r="R35" i="8"/>
  <c r="S35" i="8"/>
  <c r="T35" i="8"/>
  <c r="U35" i="8"/>
  <c r="V35" i="8"/>
  <c r="W35" i="8"/>
  <c r="X35" i="8"/>
  <c r="Y35" i="8"/>
  <c r="N36" i="8"/>
  <c r="O36" i="8"/>
  <c r="P36" i="8"/>
  <c r="Q36" i="8"/>
  <c r="R36" i="8"/>
  <c r="S36" i="8"/>
  <c r="T36" i="8"/>
  <c r="U36" i="8"/>
  <c r="V36" i="8"/>
  <c r="W36" i="8"/>
  <c r="X36" i="8"/>
  <c r="Y36" i="8"/>
  <c r="N37" i="8"/>
  <c r="O37" i="8"/>
  <c r="P37" i="8"/>
  <c r="Q37" i="8"/>
  <c r="R37" i="8"/>
  <c r="S37" i="8"/>
  <c r="T37" i="8"/>
  <c r="U37" i="8"/>
  <c r="V37" i="8"/>
  <c r="W37" i="8"/>
  <c r="X37" i="8"/>
  <c r="Y37" i="8"/>
  <c r="N38" i="8"/>
  <c r="O38" i="8"/>
  <c r="P38" i="8"/>
  <c r="Q38" i="8"/>
  <c r="R38" i="8"/>
  <c r="S38" i="8"/>
  <c r="T38" i="8"/>
  <c r="U38" i="8"/>
  <c r="V38" i="8"/>
  <c r="W38" i="8"/>
  <c r="X38" i="8"/>
  <c r="Y38" i="8"/>
  <c r="N39" i="8"/>
  <c r="O39" i="8"/>
  <c r="P39" i="8"/>
  <c r="Q39" i="8"/>
  <c r="R39" i="8"/>
  <c r="S39" i="8"/>
  <c r="T39" i="8"/>
  <c r="U39" i="8"/>
  <c r="V39" i="8"/>
  <c r="W39" i="8"/>
  <c r="X39" i="8"/>
  <c r="Y39" i="8"/>
  <c r="N40" i="8"/>
  <c r="O40" i="8"/>
  <c r="P40" i="8"/>
  <c r="Q40" i="8"/>
  <c r="R40" i="8"/>
  <c r="S40" i="8"/>
  <c r="T40" i="8"/>
  <c r="U40" i="8"/>
  <c r="V40" i="8"/>
  <c r="W40" i="8"/>
  <c r="X40" i="8"/>
  <c r="Y40" i="8"/>
  <c r="N41" i="8"/>
  <c r="O41" i="8"/>
  <c r="P41" i="8"/>
  <c r="Q41" i="8"/>
  <c r="R41" i="8"/>
  <c r="S41" i="8"/>
  <c r="T41" i="8"/>
  <c r="U41" i="8"/>
  <c r="V41" i="8"/>
  <c r="W41" i="8"/>
  <c r="X41" i="8"/>
  <c r="Y41" i="8"/>
  <c r="N42" i="8"/>
  <c r="O42" i="8"/>
  <c r="P42" i="8"/>
  <c r="Q42" i="8"/>
  <c r="R42" i="8"/>
  <c r="S42" i="8"/>
  <c r="T42" i="8"/>
  <c r="U42" i="8"/>
  <c r="V42" i="8"/>
  <c r="W42" i="8"/>
  <c r="X42" i="8"/>
  <c r="Y42" i="8"/>
  <c r="N43" i="8"/>
  <c r="O43" i="8"/>
  <c r="P43" i="8"/>
  <c r="Q43" i="8"/>
  <c r="R43" i="8"/>
  <c r="S43" i="8"/>
  <c r="T43" i="8"/>
  <c r="U43" i="8"/>
  <c r="V43" i="8"/>
  <c r="W43" i="8"/>
  <c r="X43" i="8"/>
  <c r="Y43" i="8"/>
  <c r="N44" i="8"/>
  <c r="O44" i="8"/>
  <c r="P44" i="8"/>
  <c r="Q44" i="8"/>
  <c r="R44" i="8"/>
  <c r="S44" i="8"/>
  <c r="T44" i="8"/>
  <c r="U44" i="8"/>
  <c r="V44" i="8"/>
  <c r="W44" i="8"/>
  <c r="X44" i="8"/>
  <c r="Y44" i="8"/>
  <c r="N45" i="8"/>
  <c r="O45" i="8"/>
  <c r="P45" i="8"/>
  <c r="Q45" i="8"/>
  <c r="R45" i="8"/>
  <c r="S45" i="8"/>
  <c r="T45" i="8"/>
  <c r="U45" i="8"/>
  <c r="V45" i="8"/>
  <c r="W45" i="8"/>
  <c r="X45" i="8"/>
  <c r="Y45" i="8"/>
  <c r="N46" i="8"/>
  <c r="O46" i="8"/>
  <c r="P46" i="8"/>
  <c r="Q46" i="8"/>
  <c r="R46" i="8"/>
  <c r="S46" i="8"/>
  <c r="T46" i="8"/>
  <c r="U46" i="8"/>
  <c r="V46" i="8"/>
  <c r="W46" i="8"/>
  <c r="X46" i="8"/>
  <c r="Y46" i="8"/>
  <c r="N47" i="8"/>
  <c r="O47" i="8"/>
  <c r="P47" i="8"/>
  <c r="Q47" i="8"/>
  <c r="R47" i="8"/>
  <c r="S47" i="8"/>
  <c r="T47" i="8"/>
  <c r="U47" i="8"/>
  <c r="V47" i="8"/>
  <c r="W47" i="8"/>
  <c r="X47" i="8"/>
  <c r="Y47" i="8"/>
  <c r="N48" i="8"/>
  <c r="O48" i="8"/>
  <c r="P48" i="8"/>
  <c r="Q48" i="8"/>
  <c r="R48" i="8"/>
  <c r="S48" i="8"/>
  <c r="T48" i="8"/>
  <c r="U48" i="8"/>
  <c r="V48" i="8"/>
  <c r="W48" i="8"/>
  <c r="X48" i="8"/>
  <c r="Y48" i="8"/>
  <c r="N49" i="8"/>
  <c r="O49" i="8"/>
  <c r="P49" i="8"/>
  <c r="Q49" i="8"/>
  <c r="R49" i="8"/>
  <c r="S49" i="8"/>
  <c r="T49" i="8"/>
  <c r="U49" i="8"/>
  <c r="V49" i="8"/>
  <c r="W49" i="8"/>
  <c r="X49" i="8"/>
  <c r="Y49" i="8"/>
  <c r="N50" i="8"/>
  <c r="O50" i="8"/>
  <c r="P50" i="8"/>
  <c r="Q50" i="8"/>
  <c r="R50" i="8"/>
  <c r="S50" i="8"/>
  <c r="T50" i="8"/>
  <c r="U50" i="8"/>
  <c r="V50" i="8"/>
  <c r="W50" i="8"/>
  <c r="X50" i="8"/>
  <c r="Y50" i="8"/>
  <c r="N51" i="8"/>
  <c r="O51" i="8"/>
  <c r="P51" i="8"/>
  <c r="Q51" i="8"/>
  <c r="R51" i="8"/>
  <c r="S51" i="8"/>
  <c r="T51" i="8"/>
  <c r="U51" i="8"/>
  <c r="V51" i="8"/>
  <c r="W51" i="8"/>
  <c r="X51" i="8"/>
  <c r="Y51" i="8"/>
  <c r="N52" i="8"/>
  <c r="O52" i="8"/>
  <c r="P52" i="8"/>
  <c r="Q52" i="8"/>
  <c r="R52" i="8"/>
  <c r="S52" i="8"/>
  <c r="T52" i="8"/>
  <c r="U52" i="8"/>
  <c r="V52" i="8"/>
  <c r="W52" i="8"/>
  <c r="X52" i="8"/>
  <c r="Y52" i="8"/>
  <c r="N53" i="8"/>
  <c r="O53" i="8"/>
  <c r="P53" i="8"/>
  <c r="Q53" i="8"/>
  <c r="R53" i="8"/>
  <c r="S53" i="8"/>
  <c r="T53" i="8"/>
  <c r="U53" i="8"/>
  <c r="V53" i="8"/>
  <c r="W53" i="8"/>
  <c r="X53" i="8"/>
  <c r="Y53" i="8"/>
  <c r="N54" i="8"/>
  <c r="O54" i="8"/>
  <c r="P54" i="8"/>
  <c r="Q54" i="8"/>
  <c r="R54" i="8"/>
  <c r="S54" i="8"/>
  <c r="T54" i="8"/>
  <c r="U54" i="8"/>
  <c r="V54" i="8"/>
  <c r="W54" i="8"/>
  <c r="X54" i="8"/>
  <c r="Y54" i="8"/>
  <c r="N55" i="8"/>
  <c r="O55" i="8"/>
  <c r="P55" i="8"/>
  <c r="Q55" i="8"/>
  <c r="R55" i="8"/>
  <c r="S55" i="8"/>
  <c r="T55" i="8"/>
  <c r="U55" i="8"/>
  <c r="V55" i="8"/>
  <c r="W55" i="8"/>
  <c r="X55" i="8"/>
  <c r="Y55" i="8"/>
  <c r="N56" i="8"/>
  <c r="O56" i="8"/>
  <c r="P56" i="8"/>
  <c r="Q56" i="8"/>
  <c r="R56" i="8"/>
  <c r="S56" i="8"/>
  <c r="T56" i="8"/>
  <c r="U56" i="8"/>
  <c r="V56" i="8"/>
  <c r="W56" i="8"/>
  <c r="X56" i="8"/>
  <c r="Y56" i="8"/>
  <c r="N57" i="8"/>
  <c r="O57" i="8"/>
  <c r="P57" i="8"/>
  <c r="Q57" i="8"/>
  <c r="R57" i="8"/>
  <c r="S57" i="8"/>
  <c r="T57" i="8"/>
  <c r="U57" i="8"/>
  <c r="V57" i="8"/>
  <c r="W57" i="8"/>
  <c r="X57" i="8"/>
  <c r="Y57" i="8"/>
  <c r="N58" i="8"/>
  <c r="O58" i="8"/>
  <c r="P58" i="8"/>
  <c r="Q58" i="8"/>
  <c r="R58" i="8"/>
  <c r="S58" i="8"/>
  <c r="T58" i="8"/>
  <c r="U58" i="8"/>
  <c r="V58" i="8"/>
  <c r="W58" i="8"/>
  <c r="X58" i="8"/>
  <c r="Y58" i="8"/>
  <c r="N59" i="8"/>
  <c r="O59" i="8"/>
  <c r="P59" i="8"/>
  <c r="Q59" i="8"/>
  <c r="R59" i="8"/>
  <c r="S59" i="8"/>
  <c r="T59" i="8"/>
  <c r="U59" i="8"/>
  <c r="V59" i="8"/>
  <c r="W59" i="8"/>
  <c r="X59" i="8"/>
  <c r="Y59" i="8"/>
  <c r="N60" i="8"/>
  <c r="O60" i="8"/>
  <c r="P60" i="8"/>
  <c r="Q60" i="8"/>
  <c r="R60" i="8"/>
  <c r="S60" i="8"/>
  <c r="T60" i="8"/>
  <c r="U60" i="8"/>
  <c r="V60" i="8"/>
  <c r="W60" i="8"/>
  <c r="X60" i="8"/>
  <c r="Y60" i="8"/>
  <c r="N61" i="8"/>
  <c r="O61" i="8"/>
  <c r="P61" i="8"/>
  <c r="Q61" i="8"/>
  <c r="R61" i="8"/>
  <c r="S61" i="8"/>
  <c r="T61" i="8"/>
  <c r="U61" i="8"/>
  <c r="V61" i="8"/>
  <c r="W61" i="8"/>
  <c r="X61" i="8"/>
  <c r="Y61" i="8"/>
  <c r="N62" i="8"/>
  <c r="O62" i="8"/>
  <c r="P62" i="8"/>
  <c r="Q62" i="8"/>
  <c r="R62" i="8"/>
  <c r="S62" i="8"/>
  <c r="T62" i="8"/>
  <c r="U62" i="8"/>
  <c r="V62" i="8"/>
  <c r="W62" i="8"/>
  <c r="X62" i="8"/>
  <c r="Y62" i="8"/>
  <c r="N63" i="8"/>
  <c r="O63" i="8"/>
  <c r="P63" i="8"/>
  <c r="Q63" i="8"/>
  <c r="R63" i="8"/>
  <c r="S63" i="8"/>
  <c r="T63" i="8"/>
  <c r="U63" i="8"/>
  <c r="V63" i="8"/>
  <c r="W63" i="8"/>
  <c r="X63" i="8"/>
  <c r="Y63" i="8"/>
  <c r="N64" i="8"/>
  <c r="O64" i="8"/>
  <c r="P64" i="8"/>
  <c r="Q64" i="8"/>
  <c r="R64" i="8"/>
  <c r="S64" i="8"/>
  <c r="T64" i="8"/>
  <c r="U64" i="8"/>
  <c r="V64" i="8"/>
  <c r="W64" i="8"/>
  <c r="X64" i="8"/>
  <c r="Y64" i="8"/>
  <c r="N65" i="8"/>
  <c r="O65" i="8"/>
  <c r="P65" i="8"/>
  <c r="Q65" i="8"/>
  <c r="R65" i="8"/>
  <c r="S65" i="8"/>
  <c r="T65" i="8"/>
  <c r="U65" i="8"/>
  <c r="V65" i="8"/>
  <c r="W65" i="8"/>
  <c r="X65" i="8"/>
  <c r="Y65" i="8"/>
  <c r="N66" i="8"/>
  <c r="O66" i="8"/>
  <c r="P66" i="8"/>
  <c r="Q66" i="8"/>
  <c r="R66" i="8"/>
  <c r="S66" i="8"/>
  <c r="T66" i="8"/>
  <c r="U66" i="8"/>
  <c r="V66" i="8"/>
  <c r="W66" i="8"/>
  <c r="X66" i="8"/>
  <c r="Y66" i="8"/>
  <c r="N67" i="8"/>
  <c r="O67" i="8"/>
  <c r="P67" i="8"/>
  <c r="Q67" i="8"/>
  <c r="R67" i="8"/>
  <c r="S67" i="8"/>
  <c r="T67" i="8"/>
  <c r="U67" i="8"/>
  <c r="V67" i="8"/>
  <c r="W67" i="8"/>
  <c r="X67" i="8"/>
  <c r="Y67" i="8"/>
  <c r="N68" i="8"/>
  <c r="O68" i="8"/>
  <c r="P68" i="8"/>
  <c r="Q68" i="8"/>
  <c r="R68" i="8"/>
  <c r="S68" i="8"/>
  <c r="T68" i="8"/>
  <c r="U68" i="8"/>
  <c r="V68" i="8"/>
  <c r="W68" i="8"/>
  <c r="X68" i="8"/>
  <c r="Y68" i="8"/>
  <c r="N69" i="8"/>
  <c r="O69" i="8"/>
  <c r="P69" i="8"/>
  <c r="Q69" i="8"/>
  <c r="R69" i="8"/>
  <c r="S69" i="8"/>
  <c r="T69" i="8"/>
  <c r="U69" i="8"/>
  <c r="V69" i="8"/>
  <c r="W69" i="8"/>
  <c r="X69" i="8"/>
  <c r="Y69" i="8"/>
  <c r="N70" i="8"/>
  <c r="O70" i="8"/>
  <c r="P70" i="8"/>
  <c r="Q70" i="8"/>
  <c r="R70" i="8"/>
  <c r="S70" i="8"/>
  <c r="T70" i="8"/>
  <c r="U70" i="8"/>
  <c r="V70" i="8"/>
  <c r="W70" i="8"/>
  <c r="X70" i="8"/>
  <c r="Y70" i="8"/>
  <c r="N71" i="8"/>
  <c r="O71" i="8"/>
  <c r="P71" i="8"/>
  <c r="Q71" i="8"/>
  <c r="R71" i="8"/>
  <c r="S71" i="8"/>
  <c r="T71" i="8"/>
  <c r="U71" i="8"/>
  <c r="V71" i="8"/>
  <c r="W71" i="8"/>
  <c r="X71" i="8"/>
  <c r="Y71" i="8"/>
  <c r="N72" i="8"/>
  <c r="O72" i="8"/>
  <c r="P72" i="8"/>
  <c r="Q72" i="8"/>
  <c r="R72" i="8"/>
  <c r="S72" i="8"/>
  <c r="T72" i="8"/>
  <c r="U72" i="8"/>
  <c r="V72" i="8"/>
  <c r="W72" i="8"/>
  <c r="X72" i="8"/>
  <c r="Y72" i="8"/>
  <c r="N73" i="8"/>
  <c r="O73" i="8"/>
  <c r="P73" i="8"/>
  <c r="Q73" i="8"/>
  <c r="R73" i="8"/>
  <c r="S73" i="8"/>
  <c r="T73" i="8"/>
  <c r="U73" i="8"/>
  <c r="V73" i="8"/>
  <c r="W73" i="8"/>
  <c r="X73" i="8"/>
  <c r="Y73" i="8"/>
  <c r="N74" i="8"/>
  <c r="O74" i="8"/>
  <c r="P74" i="8"/>
  <c r="Q74" i="8"/>
  <c r="R74" i="8"/>
  <c r="S74" i="8"/>
  <c r="T74" i="8"/>
  <c r="U74" i="8"/>
  <c r="V74" i="8"/>
  <c r="W74" i="8"/>
  <c r="X74" i="8"/>
  <c r="Y74" i="8"/>
  <c r="N75" i="8"/>
  <c r="O75" i="8"/>
  <c r="P75" i="8"/>
  <c r="Q75" i="8"/>
  <c r="R75" i="8"/>
  <c r="S75" i="8"/>
  <c r="T75" i="8"/>
  <c r="U75" i="8"/>
  <c r="V75" i="8"/>
  <c r="W75" i="8"/>
  <c r="X75" i="8"/>
  <c r="Y75" i="8"/>
  <c r="N76" i="8"/>
  <c r="O76" i="8"/>
  <c r="P76" i="8"/>
  <c r="Q76" i="8"/>
  <c r="R76" i="8"/>
  <c r="S76" i="8"/>
  <c r="T76" i="8"/>
  <c r="U76" i="8"/>
  <c r="V76" i="8"/>
  <c r="W76" i="8"/>
  <c r="X76" i="8"/>
  <c r="Y76" i="8"/>
  <c r="N77" i="8"/>
  <c r="O77" i="8"/>
  <c r="P77" i="8"/>
  <c r="Q77" i="8"/>
  <c r="R77" i="8"/>
  <c r="S77" i="8"/>
  <c r="T77" i="8"/>
  <c r="U77" i="8"/>
  <c r="V77" i="8"/>
  <c r="W77" i="8"/>
  <c r="X77" i="8"/>
  <c r="Y77" i="8"/>
  <c r="N78" i="8"/>
  <c r="O78" i="8"/>
  <c r="P78" i="8"/>
  <c r="Q78" i="8"/>
  <c r="R78" i="8"/>
  <c r="S78" i="8"/>
  <c r="T78" i="8"/>
  <c r="U78" i="8"/>
  <c r="V78" i="8"/>
  <c r="W78" i="8"/>
  <c r="X78" i="8"/>
  <c r="Y78" i="8"/>
  <c r="N79" i="8"/>
  <c r="O79" i="8"/>
  <c r="P79" i="8"/>
  <c r="Q79" i="8"/>
  <c r="R79" i="8"/>
  <c r="S79" i="8"/>
  <c r="T79" i="8"/>
  <c r="U79" i="8"/>
  <c r="V79" i="8"/>
  <c r="W79" i="8"/>
  <c r="X79" i="8"/>
  <c r="Y79" i="8"/>
  <c r="N80" i="8"/>
  <c r="O80" i="8"/>
  <c r="P80" i="8"/>
  <c r="Q80" i="8"/>
  <c r="R80" i="8"/>
  <c r="S80" i="8"/>
  <c r="T80" i="8"/>
  <c r="U80" i="8"/>
  <c r="V80" i="8"/>
  <c r="W80" i="8"/>
  <c r="X80" i="8"/>
  <c r="Y80" i="8"/>
  <c r="N81" i="8"/>
  <c r="O81" i="8"/>
  <c r="P81" i="8"/>
  <c r="Q81" i="8"/>
  <c r="R81" i="8"/>
  <c r="S81" i="8"/>
  <c r="T81" i="8"/>
  <c r="U81" i="8"/>
  <c r="V81" i="8"/>
  <c r="W81" i="8"/>
  <c r="X81" i="8"/>
  <c r="Y81" i="8"/>
  <c r="N82" i="8"/>
  <c r="O82" i="8"/>
  <c r="P82" i="8"/>
  <c r="Q82" i="8"/>
  <c r="R82" i="8"/>
  <c r="S82" i="8"/>
  <c r="T82" i="8"/>
  <c r="U82" i="8"/>
  <c r="V82" i="8"/>
  <c r="W82" i="8"/>
  <c r="X82" i="8"/>
  <c r="Y82" i="8"/>
  <c r="N83" i="8"/>
  <c r="O83" i="8"/>
  <c r="P83" i="8"/>
  <c r="Q83" i="8"/>
  <c r="R83" i="8"/>
  <c r="S83" i="8"/>
  <c r="T83" i="8"/>
  <c r="U83" i="8"/>
  <c r="V83" i="8"/>
  <c r="W83" i="8"/>
  <c r="X83" i="8"/>
  <c r="Y83" i="8"/>
  <c r="N84" i="8"/>
  <c r="O84" i="8"/>
  <c r="P84" i="8"/>
  <c r="Q84" i="8"/>
  <c r="R84" i="8"/>
  <c r="S84" i="8"/>
  <c r="T84" i="8"/>
  <c r="U84" i="8"/>
  <c r="V84" i="8"/>
  <c r="W84" i="8"/>
  <c r="X84" i="8"/>
  <c r="Y84" i="8"/>
  <c r="N85" i="8"/>
  <c r="O85" i="8"/>
  <c r="P85" i="8"/>
  <c r="Q85" i="8"/>
  <c r="R85" i="8"/>
  <c r="S85" i="8"/>
  <c r="T85" i="8"/>
  <c r="U85" i="8"/>
  <c r="V85" i="8"/>
  <c r="W85" i="8"/>
  <c r="X85" i="8"/>
  <c r="Y85" i="8"/>
  <c r="N86" i="8"/>
  <c r="O86" i="8"/>
  <c r="P86" i="8"/>
  <c r="Q86" i="8"/>
  <c r="R86" i="8"/>
  <c r="S86" i="8"/>
  <c r="T86" i="8"/>
  <c r="U86" i="8"/>
  <c r="V86" i="8"/>
  <c r="W86" i="8"/>
  <c r="X86" i="8"/>
  <c r="Y86" i="8"/>
  <c r="N87" i="8"/>
  <c r="O87" i="8"/>
  <c r="P87" i="8"/>
  <c r="Q87" i="8"/>
  <c r="R87" i="8"/>
  <c r="S87" i="8"/>
  <c r="T87" i="8"/>
  <c r="U87" i="8"/>
  <c r="V87" i="8"/>
  <c r="W87" i="8"/>
  <c r="X87" i="8"/>
  <c r="Y87" i="8"/>
  <c r="N88" i="8"/>
  <c r="O88" i="8"/>
  <c r="P88" i="8"/>
  <c r="Q88" i="8"/>
  <c r="R88" i="8"/>
  <c r="S88" i="8"/>
  <c r="T88" i="8"/>
  <c r="U88" i="8"/>
  <c r="V88" i="8"/>
  <c r="W88" i="8"/>
  <c r="X88" i="8"/>
  <c r="Y88" i="8"/>
  <c r="N89" i="8"/>
  <c r="O89" i="8"/>
  <c r="P89" i="8"/>
  <c r="Q89" i="8"/>
  <c r="R89" i="8"/>
  <c r="S89" i="8"/>
  <c r="T89" i="8"/>
  <c r="U89" i="8"/>
  <c r="V89" i="8"/>
  <c r="W89" i="8"/>
  <c r="X89" i="8"/>
  <c r="Y89" i="8"/>
  <c r="N90" i="8"/>
  <c r="O90" i="8"/>
  <c r="P90" i="8"/>
  <c r="Q90" i="8"/>
  <c r="R90" i="8"/>
  <c r="S90" i="8"/>
  <c r="T90" i="8"/>
  <c r="U90" i="8"/>
  <c r="V90" i="8"/>
  <c r="W90" i="8"/>
  <c r="X90" i="8"/>
  <c r="Y90" i="8"/>
  <c r="N91" i="8"/>
  <c r="O91" i="8"/>
  <c r="P91" i="8"/>
  <c r="Q91" i="8"/>
  <c r="R91" i="8"/>
  <c r="S91" i="8"/>
  <c r="T91" i="8"/>
  <c r="U91" i="8"/>
  <c r="V91" i="8"/>
  <c r="W91" i="8"/>
  <c r="X91" i="8"/>
  <c r="Y91" i="8"/>
  <c r="N92" i="8"/>
  <c r="O92" i="8"/>
  <c r="P92" i="8"/>
  <c r="Q92" i="8"/>
  <c r="R92" i="8"/>
  <c r="S92" i="8"/>
  <c r="T92" i="8"/>
  <c r="U92" i="8"/>
  <c r="V92" i="8"/>
  <c r="W92" i="8"/>
  <c r="X92" i="8"/>
  <c r="Y92" i="8"/>
  <c r="N93" i="8"/>
  <c r="O93" i="8"/>
  <c r="P93" i="8"/>
  <c r="Q93" i="8"/>
  <c r="R93" i="8"/>
  <c r="S93" i="8"/>
  <c r="T93" i="8"/>
  <c r="U93" i="8"/>
  <c r="V93" i="8"/>
  <c r="W93" i="8"/>
  <c r="X93" i="8"/>
  <c r="Y93" i="8"/>
  <c r="N94" i="8"/>
  <c r="O94" i="8"/>
  <c r="P94" i="8"/>
  <c r="Q94" i="8"/>
  <c r="R94" i="8"/>
  <c r="S94" i="8"/>
  <c r="T94" i="8"/>
  <c r="U94" i="8"/>
  <c r="V94" i="8"/>
  <c r="W94" i="8"/>
  <c r="X94" i="8"/>
  <c r="Y94" i="8"/>
  <c r="N95" i="8"/>
  <c r="O95" i="8"/>
  <c r="P95" i="8"/>
  <c r="Q95" i="8"/>
  <c r="R95" i="8"/>
  <c r="S95" i="8"/>
  <c r="T95" i="8"/>
  <c r="U95" i="8"/>
  <c r="V95" i="8"/>
  <c r="W95" i="8"/>
  <c r="X95" i="8"/>
  <c r="Y95" i="8"/>
  <c r="N96" i="8"/>
  <c r="O96" i="8"/>
  <c r="P96" i="8"/>
  <c r="Q96" i="8"/>
  <c r="R96" i="8"/>
  <c r="S96" i="8"/>
  <c r="T96" i="8"/>
  <c r="U96" i="8"/>
  <c r="V96" i="8"/>
  <c r="W96" i="8"/>
  <c r="X96" i="8"/>
  <c r="Y96" i="8"/>
  <c r="N97" i="8"/>
  <c r="O97" i="8"/>
  <c r="P97" i="8"/>
  <c r="Q97" i="8"/>
  <c r="R97" i="8"/>
  <c r="S97" i="8"/>
  <c r="T97" i="8"/>
  <c r="U97" i="8"/>
  <c r="V97" i="8"/>
  <c r="W97" i="8"/>
  <c r="X97" i="8"/>
  <c r="Y97" i="8"/>
  <c r="N98" i="8"/>
  <c r="O98" i="8"/>
  <c r="P98" i="8"/>
  <c r="Q98" i="8"/>
  <c r="R98" i="8"/>
  <c r="S98" i="8"/>
  <c r="T98" i="8"/>
  <c r="U98" i="8"/>
  <c r="V98" i="8"/>
  <c r="W98" i="8"/>
  <c r="X98" i="8"/>
  <c r="Y98" i="8"/>
  <c r="N99" i="8"/>
  <c r="O99" i="8"/>
  <c r="P99" i="8"/>
  <c r="Q99" i="8"/>
  <c r="R99" i="8"/>
  <c r="S99" i="8"/>
  <c r="T99" i="8"/>
  <c r="U99" i="8"/>
  <c r="V99" i="8"/>
  <c r="W99" i="8"/>
  <c r="X99" i="8"/>
  <c r="Y99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N202" i="8"/>
  <c r="O202" i="8"/>
  <c r="C202" i="21" s="1"/>
  <c r="C5" i="6" s="1"/>
  <c r="P202" i="8"/>
  <c r="D202" i="21" s="1"/>
  <c r="D5" i="6" s="1"/>
  <c r="Q202" i="8"/>
  <c r="E202" i="21" s="1"/>
  <c r="E5" i="6" s="1"/>
  <c r="R202" i="8"/>
  <c r="S202" i="8"/>
  <c r="G202" i="21" s="1"/>
  <c r="G5" i="6" s="1"/>
  <c r="T202" i="8"/>
  <c r="H202" i="21" s="1"/>
  <c r="H5" i="6" s="1"/>
  <c r="U202" i="8"/>
  <c r="I202" i="21" s="1"/>
  <c r="I5" i="6" s="1"/>
  <c r="V202" i="8"/>
  <c r="W202" i="8"/>
  <c r="K202" i="21" s="1"/>
  <c r="K5" i="6" s="1"/>
  <c r="X202" i="8"/>
  <c r="L202" i="21" s="1"/>
  <c r="L5" i="6" s="1"/>
  <c r="Y202" i="8"/>
  <c r="M5" i="6" s="1"/>
  <c r="N4" i="7" l="1"/>
  <c r="O4" i="7"/>
  <c r="P4" i="7"/>
  <c r="Q4" i="7"/>
  <c r="R4" i="7"/>
  <c r="S4" i="7"/>
  <c r="T4" i="7"/>
  <c r="U4" i="7"/>
  <c r="V4" i="7"/>
  <c r="W4" i="7"/>
  <c r="X4" i="7"/>
  <c r="Y4" i="7"/>
  <c r="N5" i="7"/>
  <c r="O5" i="7"/>
  <c r="P5" i="7"/>
  <c r="Q5" i="7"/>
  <c r="R5" i="7"/>
  <c r="S5" i="7"/>
  <c r="T5" i="7"/>
  <c r="U5" i="7"/>
  <c r="V5" i="7"/>
  <c r="W5" i="7"/>
  <c r="X5" i="7"/>
  <c r="Y5" i="7"/>
  <c r="N6" i="7"/>
  <c r="O6" i="7"/>
  <c r="P6" i="7"/>
  <c r="Q6" i="7"/>
  <c r="R6" i="7"/>
  <c r="S6" i="7"/>
  <c r="T6" i="7"/>
  <c r="U6" i="7"/>
  <c r="V6" i="7"/>
  <c r="W6" i="7"/>
  <c r="X6" i="7"/>
  <c r="Y6" i="7"/>
  <c r="N7" i="7"/>
  <c r="O7" i="7"/>
  <c r="P7" i="7"/>
  <c r="Q7" i="7"/>
  <c r="R7" i="7"/>
  <c r="S7" i="7"/>
  <c r="T7" i="7"/>
  <c r="U7" i="7"/>
  <c r="V7" i="7"/>
  <c r="W7" i="7"/>
  <c r="X7" i="7"/>
  <c r="Y7" i="7"/>
  <c r="N8" i="7"/>
  <c r="O8" i="7"/>
  <c r="P8" i="7"/>
  <c r="Q8" i="7"/>
  <c r="R8" i="7"/>
  <c r="S8" i="7"/>
  <c r="T8" i="7"/>
  <c r="U8" i="7"/>
  <c r="V8" i="7"/>
  <c r="W8" i="7"/>
  <c r="X8" i="7"/>
  <c r="Y8" i="7"/>
  <c r="N9" i="7"/>
  <c r="O9" i="7"/>
  <c r="P9" i="7"/>
  <c r="Q9" i="7"/>
  <c r="R9" i="7"/>
  <c r="S9" i="7"/>
  <c r="T9" i="7"/>
  <c r="U9" i="7"/>
  <c r="V9" i="7"/>
  <c r="W9" i="7"/>
  <c r="X9" i="7"/>
  <c r="Y9" i="7"/>
  <c r="N10" i="7"/>
  <c r="O10" i="7"/>
  <c r="P10" i="7"/>
  <c r="Q10" i="7"/>
  <c r="R10" i="7"/>
  <c r="S10" i="7"/>
  <c r="T10" i="7"/>
  <c r="U10" i="7"/>
  <c r="V10" i="7"/>
  <c r="W10" i="7"/>
  <c r="X10" i="7"/>
  <c r="Y10" i="7"/>
  <c r="N11" i="7"/>
  <c r="O11" i="7"/>
  <c r="P11" i="7"/>
  <c r="Q11" i="7"/>
  <c r="R11" i="7"/>
  <c r="S11" i="7"/>
  <c r="T11" i="7"/>
  <c r="U11" i="7"/>
  <c r="V11" i="7"/>
  <c r="W11" i="7"/>
  <c r="X11" i="7"/>
  <c r="Y11" i="7"/>
  <c r="N12" i="7"/>
  <c r="O12" i="7"/>
  <c r="P12" i="7"/>
  <c r="Q12" i="7"/>
  <c r="R12" i="7"/>
  <c r="S12" i="7"/>
  <c r="T12" i="7"/>
  <c r="U12" i="7"/>
  <c r="V12" i="7"/>
  <c r="W12" i="7"/>
  <c r="X12" i="7"/>
  <c r="Y12" i="7"/>
  <c r="N13" i="7"/>
  <c r="O13" i="7"/>
  <c r="P13" i="7"/>
  <c r="Q13" i="7"/>
  <c r="R13" i="7"/>
  <c r="S13" i="7"/>
  <c r="T13" i="7"/>
  <c r="U13" i="7"/>
  <c r="V13" i="7"/>
  <c r="W13" i="7"/>
  <c r="X13" i="7"/>
  <c r="Y13" i="7"/>
  <c r="N14" i="7"/>
  <c r="O14" i="7"/>
  <c r="P14" i="7"/>
  <c r="Q14" i="7"/>
  <c r="R14" i="7"/>
  <c r="S14" i="7"/>
  <c r="T14" i="7"/>
  <c r="U14" i="7"/>
  <c r="V14" i="7"/>
  <c r="W14" i="7"/>
  <c r="X14" i="7"/>
  <c r="Y14" i="7"/>
  <c r="N15" i="7"/>
  <c r="O15" i="7"/>
  <c r="P15" i="7"/>
  <c r="Q15" i="7"/>
  <c r="R15" i="7"/>
  <c r="S15" i="7"/>
  <c r="T15" i="7"/>
  <c r="U15" i="7"/>
  <c r="V15" i="7"/>
  <c r="W15" i="7"/>
  <c r="X15" i="7"/>
  <c r="Y15" i="7"/>
  <c r="N16" i="7"/>
  <c r="O16" i="7"/>
  <c r="P16" i="7"/>
  <c r="Q16" i="7"/>
  <c r="R16" i="7"/>
  <c r="S16" i="7"/>
  <c r="T16" i="7"/>
  <c r="U16" i="7"/>
  <c r="V16" i="7"/>
  <c r="W16" i="7"/>
  <c r="X16" i="7"/>
  <c r="Y16" i="7"/>
  <c r="N17" i="7"/>
  <c r="O17" i="7"/>
  <c r="P17" i="7"/>
  <c r="Q17" i="7"/>
  <c r="R17" i="7"/>
  <c r="S17" i="7"/>
  <c r="T17" i="7"/>
  <c r="U17" i="7"/>
  <c r="V17" i="7"/>
  <c r="W17" i="7"/>
  <c r="X17" i="7"/>
  <c r="Y17" i="7"/>
  <c r="N18" i="7"/>
  <c r="O18" i="7"/>
  <c r="P18" i="7"/>
  <c r="Q18" i="7"/>
  <c r="R18" i="7"/>
  <c r="S18" i="7"/>
  <c r="T18" i="7"/>
  <c r="U18" i="7"/>
  <c r="V18" i="7"/>
  <c r="W18" i="7"/>
  <c r="X18" i="7"/>
  <c r="Y18" i="7"/>
  <c r="N19" i="7"/>
  <c r="O19" i="7"/>
  <c r="P19" i="7"/>
  <c r="Q19" i="7"/>
  <c r="R19" i="7"/>
  <c r="S19" i="7"/>
  <c r="T19" i="7"/>
  <c r="U19" i="7"/>
  <c r="V19" i="7"/>
  <c r="W19" i="7"/>
  <c r="X19" i="7"/>
  <c r="Y19" i="7"/>
  <c r="N20" i="7"/>
  <c r="O20" i="7"/>
  <c r="P20" i="7"/>
  <c r="Q20" i="7"/>
  <c r="R20" i="7"/>
  <c r="S20" i="7"/>
  <c r="T20" i="7"/>
  <c r="U20" i="7"/>
  <c r="V20" i="7"/>
  <c r="W20" i="7"/>
  <c r="X20" i="7"/>
  <c r="Y20" i="7"/>
  <c r="N21" i="7"/>
  <c r="O21" i="7"/>
  <c r="P21" i="7"/>
  <c r="Q21" i="7"/>
  <c r="R21" i="7"/>
  <c r="S21" i="7"/>
  <c r="T21" i="7"/>
  <c r="U21" i="7"/>
  <c r="V21" i="7"/>
  <c r="W21" i="7"/>
  <c r="X21" i="7"/>
  <c r="Y21" i="7"/>
  <c r="N22" i="7"/>
  <c r="O22" i="7"/>
  <c r="P22" i="7"/>
  <c r="Q22" i="7"/>
  <c r="R22" i="7"/>
  <c r="S22" i="7"/>
  <c r="T22" i="7"/>
  <c r="U22" i="7"/>
  <c r="V22" i="7"/>
  <c r="W22" i="7"/>
  <c r="X22" i="7"/>
  <c r="Y22" i="7"/>
  <c r="N23" i="7"/>
  <c r="O23" i="7"/>
  <c r="P23" i="7"/>
  <c r="Q23" i="7"/>
  <c r="R23" i="7"/>
  <c r="S23" i="7"/>
  <c r="T23" i="7"/>
  <c r="U23" i="7"/>
  <c r="V23" i="7"/>
  <c r="W23" i="7"/>
  <c r="X23" i="7"/>
  <c r="Y23" i="7"/>
  <c r="N24" i="7"/>
  <c r="O24" i="7"/>
  <c r="P24" i="7"/>
  <c r="Q24" i="7"/>
  <c r="R24" i="7"/>
  <c r="S24" i="7"/>
  <c r="T24" i="7"/>
  <c r="U24" i="7"/>
  <c r="V24" i="7"/>
  <c r="W24" i="7"/>
  <c r="X24" i="7"/>
  <c r="Y24" i="7"/>
  <c r="N25" i="7"/>
  <c r="O25" i="7"/>
  <c r="P25" i="7"/>
  <c r="Q25" i="7"/>
  <c r="R25" i="7"/>
  <c r="S25" i="7"/>
  <c r="T25" i="7"/>
  <c r="U25" i="7"/>
  <c r="V25" i="7"/>
  <c r="W25" i="7"/>
  <c r="X25" i="7"/>
  <c r="Y25" i="7"/>
  <c r="N26" i="7"/>
  <c r="O26" i="7"/>
  <c r="P26" i="7"/>
  <c r="Q26" i="7"/>
  <c r="R26" i="7"/>
  <c r="S26" i="7"/>
  <c r="T26" i="7"/>
  <c r="U26" i="7"/>
  <c r="V26" i="7"/>
  <c r="W26" i="7"/>
  <c r="X26" i="7"/>
  <c r="Y26" i="7"/>
  <c r="N27" i="7"/>
  <c r="O27" i="7"/>
  <c r="P27" i="7"/>
  <c r="Q27" i="7"/>
  <c r="R27" i="7"/>
  <c r="S27" i="7"/>
  <c r="T27" i="7"/>
  <c r="U27" i="7"/>
  <c r="V27" i="7"/>
  <c r="W27" i="7"/>
  <c r="X27" i="7"/>
  <c r="Y27" i="7"/>
  <c r="N28" i="7"/>
  <c r="O28" i="7"/>
  <c r="P28" i="7"/>
  <c r="Q28" i="7"/>
  <c r="R28" i="7"/>
  <c r="S28" i="7"/>
  <c r="T28" i="7"/>
  <c r="U28" i="7"/>
  <c r="V28" i="7"/>
  <c r="W28" i="7"/>
  <c r="X28" i="7"/>
  <c r="Y28" i="7"/>
  <c r="N29" i="7"/>
  <c r="O29" i="7"/>
  <c r="P29" i="7"/>
  <c r="Q29" i="7"/>
  <c r="R29" i="7"/>
  <c r="S29" i="7"/>
  <c r="T29" i="7"/>
  <c r="U29" i="7"/>
  <c r="V29" i="7"/>
  <c r="W29" i="7"/>
  <c r="X29" i="7"/>
  <c r="Y29" i="7"/>
  <c r="N30" i="7"/>
  <c r="O30" i="7"/>
  <c r="P30" i="7"/>
  <c r="Q30" i="7"/>
  <c r="R30" i="7"/>
  <c r="S30" i="7"/>
  <c r="T30" i="7"/>
  <c r="U30" i="7"/>
  <c r="V30" i="7"/>
  <c r="W30" i="7"/>
  <c r="X30" i="7"/>
  <c r="Y30" i="7"/>
  <c r="N31" i="7"/>
  <c r="O31" i="7"/>
  <c r="P31" i="7"/>
  <c r="Q31" i="7"/>
  <c r="R31" i="7"/>
  <c r="S31" i="7"/>
  <c r="T31" i="7"/>
  <c r="U31" i="7"/>
  <c r="V31" i="7"/>
  <c r="W31" i="7"/>
  <c r="X31" i="7"/>
  <c r="Y31" i="7"/>
  <c r="N32" i="7"/>
  <c r="O32" i="7"/>
  <c r="P32" i="7"/>
  <c r="Q32" i="7"/>
  <c r="R32" i="7"/>
  <c r="S32" i="7"/>
  <c r="T32" i="7"/>
  <c r="U32" i="7"/>
  <c r="V32" i="7"/>
  <c r="W32" i="7"/>
  <c r="X32" i="7"/>
  <c r="Y32" i="7"/>
  <c r="N33" i="7"/>
  <c r="O33" i="7"/>
  <c r="P33" i="7"/>
  <c r="Q33" i="7"/>
  <c r="R33" i="7"/>
  <c r="S33" i="7"/>
  <c r="T33" i="7"/>
  <c r="U33" i="7"/>
  <c r="V33" i="7"/>
  <c r="W33" i="7"/>
  <c r="X33" i="7"/>
  <c r="Y33" i="7"/>
  <c r="N34" i="7"/>
  <c r="O34" i="7"/>
  <c r="P34" i="7"/>
  <c r="Q34" i="7"/>
  <c r="R34" i="7"/>
  <c r="S34" i="7"/>
  <c r="T34" i="7"/>
  <c r="U34" i="7"/>
  <c r="V34" i="7"/>
  <c r="W34" i="7"/>
  <c r="X34" i="7"/>
  <c r="Y34" i="7"/>
  <c r="N35" i="7"/>
  <c r="O35" i="7"/>
  <c r="P35" i="7"/>
  <c r="Q35" i="7"/>
  <c r="R35" i="7"/>
  <c r="S35" i="7"/>
  <c r="T35" i="7"/>
  <c r="U35" i="7"/>
  <c r="V35" i="7"/>
  <c r="W35" i="7"/>
  <c r="X35" i="7"/>
  <c r="Y35" i="7"/>
  <c r="N36" i="7"/>
  <c r="O36" i="7"/>
  <c r="P36" i="7"/>
  <c r="Q36" i="7"/>
  <c r="R36" i="7"/>
  <c r="S36" i="7"/>
  <c r="T36" i="7"/>
  <c r="U36" i="7"/>
  <c r="V36" i="7"/>
  <c r="W36" i="7"/>
  <c r="X36" i="7"/>
  <c r="Y36" i="7"/>
  <c r="N37" i="7"/>
  <c r="O37" i="7"/>
  <c r="P37" i="7"/>
  <c r="Q37" i="7"/>
  <c r="R37" i="7"/>
  <c r="S37" i="7"/>
  <c r="T37" i="7"/>
  <c r="U37" i="7"/>
  <c r="V37" i="7"/>
  <c r="W37" i="7"/>
  <c r="X37" i="7"/>
  <c r="Y37" i="7"/>
  <c r="N38" i="7"/>
  <c r="O38" i="7"/>
  <c r="P38" i="7"/>
  <c r="Q38" i="7"/>
  <c r="R38" i="7"/>
  <c r="S38" i="7"/>
  <c r="T38" i="7"/>
  <c r="U38" i="7"/>
  <c r="V38" i="7"/>
  <c r="W38" i="7"/>
  <c r="X38" i="7"/>
  <c r="Y38" i="7"/>
  <c r="N39" i="7"/>
  <c r="O39" i="7"/>
  <c r="P39" i="7"/>
  <c r="Q39" i="7"/>
  <c r="R39" i="7"/>
  <c r="S39" i="7"/>
  <c r="T39" i="7"/>
  <c r="U39" i="7"/>
  <c r="V39" i="7"/>
  <c r="W39" i="7"/>
  <c r="X39" i="7"/>
  <c r="Y39" i="7"/>
  <c r="N40" i="7"/>
  <c r="O40" i="7"/>
  <c r="P40" i="7"/>
  <c r="Q40" i="7"/>
  <c r="R40" i="7"/>
  <c r="S40" i="7"/>
  <c r="T40" i="7"/>
  <c r="U40" i="7"/>
  <c r="V40" i="7"/>
  <c r="W40" i="7"/>
  <c r="X40" i="7"/>
  <c r="Y40" i="7"/>
  <c r="N41" i="7"/>
  <c r="O41" i="7"/>
  <c r="P41" i="7"/>
  <c r="Q41" i="7"/>
  <c r="R41" i="7"/>
  <c r="S41" i="7"/>
  <c r="T41" i="7"/>
  <c r="U41" i="7"/>
  <c r="V41" i="7"/>
  <c r="W41" i="7"/>
  <c r="X41" i="7"/>
  <c r="Y41" i="7"/>
  <c r="N42" i="7"/>
  <c r="O42" i="7"/>
  <c r="P42" i="7"/>
  <c r="Q42" i="7"/>
  <c r="R42" i="7"/>
  <c r="S42" i="7"/>
  <c r="T42" i="7"/>
  <c r="U42" i="7"/>
  <c r="V42" i="7"/>
  <c r="W42" i="7"/>
  <c r="X42" i="7"/>
  <c r="Y42" i="7"/>
  <c r="N43" i="7"/>
  <c r="O43" i="7"/>
  <c r="P43" i="7"/>
  <c r="Q43" i="7"/>
  <c r="R43" i="7"/>
  <c r="S43" i="7"/>
  <c r="T43" i="7"/>
  <c r="U43" i="7"/>
  <c r="V43" i="7"/>
  <c r="W43" i="7"/>
  <c r="X43" i="7"/>
  <c r="Y43" i="7"/>
  <c r="N44" i="7"/>
  <c r="O44" i="7"/>
  <c r="P44" i="7"/>
  <c r="Q44" i="7"/>
  <c r="R44" i="7"/>
  <c r="S44" i="7"/>
  <c r="T44" i="7"/>
  <c r="U44" i="7"/>
  <c r="V44" i="7"/>
  <c r="W44" i="7"/>
  <c r="X44" i="7"/>
  <c r="Y44" i="7"/>
  <c r="N45" i="7"/>
  <c r="O45" i="7"/>
  <c r="P45" i="7"/>
  <c r="Q45" i="7"/>
  <c r="R45" i="7"/>
  <c r="S45" i="7"/>
  <c r="T45" i="7"/>
  <c r="U45" i="7"/>
  <c r="V45" i="7"/>
  <c r="W45" i="7"/>
  <c r="X45" i="7"/>
  <c r="Y45" i="7"/>
  <c r="N46" i="7"/>
  <c r="O46" i="7"/>
  <c r="P46" i="7"/>
  <c r="Q46" i="7"/>
  <c r="R46" i="7"/>
  <c r="S46" i="7"/>
  <c r="T46" i="7"/>
  <c r="U46" i="7"/>
  <c r="V46" i="7"/>
  <c r="W46" i="7"/>
  <c r="X46" i="7"/>
  <c r="Y46" i="7"/>
  <c r="N47" i="7"/>
  <c r="O47" i="7"/>
  <c r="P47" i="7"/>
  <c r="Q47" i="7"/>
  <c r="R47" i="7"/>
  <c r="S47" i="7"/>
  <c r="T47" i="7"/>
  <c r="U47" i="7"/>
  <c r="V47" i="7"/>
  <c r="W47" i="7"/>
  <c r="X47" i="7"/>
  <c r="Y47" i="7"/>
  <c r="N48" i="7"/>
  <c r="O48" i="7"/>
  <c r="P48" i="7"/>
  <c r="Q48" i="7"/>
  <c r="R48" i="7"/>
  <c r="S48" i="7"/>
  <c r="T48" i="7"/>
  <c r="U48" i="7"/>
  <c r="V48" i="7"/>
  <c r="W48" i="7"/>
  <c r="X48" i="7"/>
  <c r="Y48" i="7"/>
  <c r="N49" i="7"/>
  <c r="O49" i="7"/>
  <c r="P49" i="7"/>
  <c r="Q49" i="7"/>
  <c r="R49" i="7"/>
  <c r="S49" i="7"/>
  <c r="T49" i="7"/>
  <c r="U49" i="7"/>
  <c r="V49" i="7"/>
  <c r="W49" i="7"/>
  <c r="X49" i="7"/>
  <c r="Y49" i="7"/>
  <c r="N50" i="7"/>
  <c r="O50" i="7"/>
  <c r="P50" i="7"/>
  <c r="Q50" i="7"/>
  <c r="R50" i="7"/>
  <c r="S50" i="7"/>
  <c r="T50" i="7"/>
  <c r="U50" i="7"/>
  <c r="V50" i="7"/>
  <c r="W50" i="7"/>
  <c r="X50" i="7"/>
  <c r="Y50" i="7"/>
  <c r="N51" i="7"/>
  <c r="O51" i="7"/>
  <c r="P51" i="7"/>
  <c r="Q51" i="7"/>
  <c r="R51" i="7"/>
  <c r="S51" i="7"/>
  <c r="T51" i="7"/>
  <c r="U51" i="7"/>
  <c r="V51" i="7"/>
  <c r="W51" i="7"/>
  <c r="X51" i="7"/>
  <c r="Y51" i="7"/>
  <c r="N52" i="7"/>
  <c r="O52" i="7"/>
  <c r="P52" i="7"/>
  <c r="Q52" i="7"/>
  <c r="R52" i="7"/>
  <c r="S52" i="7"/>
  <c r="T52" i="7"/>
  <c r="U52" i="7"/>
  <c r="V52" i="7"/>
  <c r="W52" i="7"/>
  <c r="X52" i="7"/>
  <c r="Y52" i="7"/>
  <c r="N53" i="7"/>
  <c r="O53" i="7"/>
  <c r="P53" i="7"/>
  <c r="Q53" i="7"/>
  <c r="R53" i="7"/>
  <c r="S53" i="7"/>
  <c r="T53" i="7"/>
  <c r="U53" i="7"/>
  <c r="V53" i="7"/>
  <c r="W53" i="7"/>
  <c r="X53" i="7"/>
  <c r="Y53" i="7"/>
  <c r="N54" i="7"/>
  <c r="O54" i="7"/>
  <c r="P54" i="7"/>
  <c r="Q54" i="7"/>
  <c r="R54" i="7"/>
  <c r="S54" i="7"/>
  <c r="T54" i="7"/>
  <c r="U54" i="7"/>
  <c r="V54" i="7"/>
  <c r="W54" i="7"/>
  <c r="X54" i="7"/>
  <c r="Y54" i="7"/>
  <c r="N55" i="7"/>
  <c r="O55" i="7"/>
  <c r="P55" i="7"/>
  <c r="Q55" i="7"/>
  <c r="R55" i="7"/>
  <c r="S55" i="7"/>
  <c r="T55" i="7"/>
  <c r="U55" i="7"/>
  <c r="V55" i="7"/>
  <c r="W55" i="7"/>
  <c r="X55" i="7"/>
  <c r="Y55" i="7"/>
  <c r="N56" i="7"/>
  <c r="O56" i="7"/>
  <c r="P56" i="7"/>
  <c r="Q56" i="7"/>
  <c r="R56" i="7"/>
  <c r="S56" i="7"/>
  <c r="T56" i="7"/>
  <c r="U56" i="7"/>
  <c r="V56" i="7"/>
  <c r="W56" i="7"/>
  <c r="X56" i="7"/>
  <c r="Y56" i="7"/>
  <c r="N57" i="7"/>
  <c r="O57" i="7"/>
  <c r="P57" i="7"/>
  <c r="Q57" i="7"/>
  <c r="R57" i="7"/>
  <c r="S57" i="7"/>
  <c r="T57" i="7"/>
  <c r="U57" i="7"/>
  <c r="V57" i="7"/>
  <c r="W57" i="7"/>
  <c r="X57" i="7"/>
  <c r="Y57" i="7"/>
  <c r="N58" i="7"/>
  <c r="O58" i="7"/>
  <c r="P58" i="7"/>
  <c r="Q58" i="7"/>
  <c r="R58" i="7"/>
  <c r="S58" i="7"/>
  <c r="T58" i="7"/>
  <c r="U58" i="7"/>
  <c r="V58" i="7"/>
  <c r="W58" i="7"/>
  <c r="X58" i="7"/>
  <c r="Y58" i="7"/>
  <c r="N59" i="7"/>
  <c r="O59" i="7"/>
  <c r="P59" i="7"/>
  <c r="Q59" i="7"/>
  <c r="R59" i="7"/>
  <c r="S59" i="7"/>
  <c r="T59" i="7"/>
  <c r="U59" i="7"/>
  <c r="V59" i="7"/>
  <c r="W59" i="7"/>
  <c r="X59" i="7"/>
  <c r="Y59" i="7"/>
  <c r="N60" i="7"/>
  <c r="O60" i="7"/>
  <c r="P60" i="7"/>
  <c r="Q60" i="7"/>
  <c r="R60" i="7"/>
  <c r="S60" i="7"/>
  <c r="T60" i="7"/>
  <c r="U60" i="7"/>
  <c r="V60" i="7"/>
  <c r="W60" i="7"/>
  <c r="X60" i="7"/>
  <c r="Y60" i="7"/>
  <c r="N61" i="7"/>
  <c r="O61" i="7"/>
  <c r="P61" i="7"/>
  <c r="Q61" i="7"/>
  <c r="R61" i="7"/>
  <c r="S61" i="7"/>
  <c r="T61" i="7"/>
  <c r="U61" i="7"/>
  <c r="V61" i="7"/>
  <c r="W61" i="7"/>
  <c r="X61" i="7"/>
  <c r="Y61" i="7"/>
  <c r="N62" i="7"/>
  <c r="O62" i="7"/>
  <c r="P62" i="7"/>
  <c r="Q62" i="7"/>
  <c r="R62" i="7"/>
  <c r="S62" i="7"/>
  <c r="T62" i="7"/>
  <c r="U62" i="7"/>
  <c r="V62" i="7"/>
  <c r="W62" i="7"/>
  <c r="X62" i="7"/>
  <c r="Y62" i="7"/>
  <c r="N63" i="7"/>
  <c r="O63" i="7"/>
  <c r="P63" i="7"/>
  <c r="Q63" i="7"/>
  <c r="R63" i="7"/>
  <c r="S63" i="7"/>
  <c r="T63" i="7"/>
  <c r="U63" i="7"/>
  <c r="V63" i="7"/>
  <c r="W63" i="7"/>
  <c r="X63" i="7"/>
  <c r="Y63" i="7"/>
  <c r="N64" i="7"/>
  <c r="O64" i="7"/>
  <c r="P64" i="7"/>
  <c r="Q64" i="7"/>
  <c r="R64" i="7"/>
  <c r="S64" i="7"/>
  <c r="T64" i="7"/>
  <c r="U64" i="7"/>
  <c r="V64" i="7"/>
  <c r="W64" i="7"/>
  <c r="X64" i="7"/>
  <c r="Y64" i="7"/>
  <c r="N65" i="7"/>
  <c r="O65" i="7"/>
  <c r="P65" i="7"/>
  <c r="Q65" i="7"/>
  <c r="R65" i="7"/>
  <c r="S65" i="7"/>
  <c r="T65" i="7"/>
  <c r="U65" i="7"/>
  <c r="V65" i="7"/>
  <c r="W65" i="7"/>
  <c r="X65" i="7"/>
  <c r="Y65" i="7"/>
  <c r="N66" i="7"/>
  <c r="O66" i="7"/>
  <c r="P66" i="7"/>
  <c r="Q66" i="7"/>
  <c r="R66" i="7"/>
  <c r="S66" i="7"/>
  <c r="T66" i="7"/>
  <c r="U66" i="7"/>
  <c r="V66" i="7"/>
  <c r="W66" i="7"/>
  <c r="X66" i="7"/>
  <c r="Y66" i="7"/>
  <c r="N67" i="7"/>
  <c r="O67" i="7"/>
  <c r="P67" i="7"/>
  <c r="Q67" i="7"/>
  <c r="R67" i="7"/>
  <c r="S67" i="7"/>
  <c r="T67" i="7"/>
  <c r="U67" i="7"/>
  <c r="V67" i="7"/>
  <c r="W67" i="7"/>
  <c r="X67" i="7"/>
  <c r="Y67" i="7"/>
  <c r="N68" i="7"/>
  <c r="O68" i="7"/>
  <c r="P68" i="7"/>
  <c r="Q68" i="7"/>
  <c r="R68" i="7"/>
  <c r="S68" i="7"/>
  <c r="T68" i="7"/>
  <c r="U68" i="7"/>
  <c r="V68" i="7"/>
  <c r="W68" i="7"/>
  <c r="X68" i="7"/>
  <c r="Y68" i="7"/>
  <c r="N69" i="7"/>
  <c r="O69" i="7"/>
  <c r="P69" i="7"/>
  <c r="Q69" i="7"/>
  <c r="R69" i="7"/>
  <c r="S69" i="7"/>
  <c r="T69" i="7"/>
  <c r="U69" i="7"/>
  <c r="V69" i="7"/>
  <c r="W69" i="7"/>
  <c r="X69" i="7"/>
  <c r="Y69" i="7"/>
  <c r="N70" i="7"/>
  <c r="O70" i="7"/>
  <c r="P70" i="7"/>
  <c r="Q70" i="7"/>
  <c r="R70" i="7"/>
  <c r="S70" i="7"/>
  <c r="T70" i="7"/>
  <c r="U70" i="7"/>
  <c r="V70" i="7"/>
  <c r="W70" i="7"/>
  <c r="X70" i="7"/>
  <c r="Y70" i="7"/>
  <c r="N71" i="7"/>
  <c r="O71" i="7"/>
  <c r="P71" i="7"/>
  <c r="Q71" i="7"/>
  <c r="R71" i="7"/>
  <c r="S71" i="7"/>
  <c r="T71" i="7"/>
  <c r="U71" i="7"/>
  <c r="V71" i="7"/>
  <c r="W71" i="7"/>
  <c r="X71" i="7"/>
  <c r="Y71" i="7"/>
  <c r="N72" i="7"/>
  <c r="O72" i="7"/>
  <c r="P72" i="7"/>
  <c r="Q72" i="7"/>
  <c r="R72" i="7"/>
  <c r="S72" i="7"/>
  <c r="T72" i="7"/>
  <c r="U72" i="7"/>
  <c r="V72" i="7"/>
  <c r="W72" i="7"/>
  <c r="X72" i="7"/>
  <c r="Y72" i="7"/>
  <c r="N73" i="7"/>
  <c r="O73" i="7"/>
  <c r="P73" i="7"/>
  <c r="Q73" i="7"/>
  <c r="R73" i="7"/>
  <c r="S73" i="7"/>
  <c r="T73" i="7"/>
  <c r="U73" i="7"/>
  <c r="V73" i="7"/>
  <c r="W73" i="7"/>
  <c r="X73" i="7"/>
  <c r="Y73" i="7"/>
  <c r="N74" i="7"/>
  <c r="O74" i="7"/>
  <c r="P74" i="7"/>
  <c r="Q74" i="7"/>
  <c r="R74" i="7"/>
  <c r="S74" i="7"/>
  <c r="T74" i="7"/>
  <c r="U74" i="7"/>
  <c r="V74" i="7"/>
  <c r="W74" i="7"/>
  <c r="X74" i="7"/>
  <c r="Y74" i="7"/>
  <c r="N75" i="7"/>
  <c r="O75" i="7"/>
  <c r="P75" i="7"/>
  <c r="Q75" i="7"/>
  <c r="R75" i="7"/>
  <c r="S75" i="7"/>
  <c r="T75" i="7"/>
  <c r="U75" i="7"/>
  <c r="V75" i="7"/>
  <c r="W75" i="7"/>
  <c r="X75" i="7"/>
  <c r="Y75" i="7"/>
  <c r="N76" i="7"/>
  <c r="O76" i="7"/>
  <c r="P76" i="7"/>
  <c r="Q76" i="7"/>
  <c r="R76" i="7"/>
  <c r="S76" i="7"/>
  <c r="T76" i="7"/>
  <c r="U76" i="7"/>
  <c r="V76" i="7"/>
  <c r="W76" i="7"/>
  <c r="X76" i="7"/>
  <c r="Y76" i="7"/>
  <c r="N77" i="7"/>
  <c r="O77" i="7"/>
  <c r="P77" i="7"/>
  <c r="Q77" i="7"/>
  <c r="R77" i="7"/>
  <c r="S77" i="7"/>
  <c r="T77" i="7"/>
  <c r="U77" i="7"/>
  <c r="V77" i="7"/>
  <c r="W77" i="7"/>
  <c r="X77" i="7"/>
  <c r="Y77" i="7"/>
  <c r="N78" i="7"/>
  <c r="O78" i="7"/>
  <c r="P78" i="7"/>
  <c r="Q78" i="7"/>
  <c r="R78" i="7"/>
  <c r="S78" i="7"/>
  <c r="T78" i="7"/>
  <c r="U78" i="7"/>
  <c r="V78" i="7"/>
  <c r="W78" i="7"/>
  <c r="X78" i="7"/>
  <c r="Y78" i="7"/>
  <c r="N79" i="7"/>
  <c r="O79" i="7"/>
  <c r="P79" i="7"/>
  <c r="Q79" i="7"/>
  <c r="R79" i="7"/>
  <c r="S79" i="7"/>
  <c r="T79" i="7"/>
  <c r="U79" i="7"/>
  <c r="V79" i="7"/>
  <c r="W79" i="7"/>
  <c r="X79" i="7"/>
  <c r="Y79" i="7"/>
  <c r="N80" i="7"/>
  <c r="O80" i="7"/>
  <c r="P80" i="7"/>
  <c r="Q80" i="7"/>
  <c r="R80" i="7"/>
  <c r="S80" i="7"/>
  <c r="T80" i="7"/>
  <c r="U80" i="7"/>
  <c r="V80" i="7"/>
  <c r="W80" i="7"/>
  <c r="X80" i="7"/>
  <c r="Y80" i="7"/>
  <c r="N81" i="7"/>
  <c r="O81" i="7"/>
  <c r="P81" i="7"/>
  <c r="Q81" i="7"/>
  <c r="R81" i="7"/>
  <c r="S81" i="7"/>
  <c r="T81" i="7"/>
  <c r="U81" i="7"/>
  <c r="V81" i="7"/>
  <c r="W81" i="7"/>
  <c r="X81" i="7"/>
  <c r="Y81" i="7"/>
  <c r="N82" i="7"/>
  <c r="O82" i="7"/>
  <c r="P82" i="7"/>
  <c r="Q82" i="7"/>
  <c r="R82" i="7"/>
  <c r="S82" i="7"/>
  <c r="T82" i="7"/>
  <c r="U82" i="7"/>
  <c r="V82" i="7"/>
  <c r="W82" i="7"/>
  <c r="X82" i="7"/>
  <c r="Y82" i="7"/>
  <c r="N83" i="7"/>
  <c r="O83" i="7"/>
  <c r="P83" i="7"/>
  <c r="Q83" i="7"/>
  <c r="R83" i="7"/>
  <c r="S83" i="7"/>
  <c r="T83" i="7"/>
  <c r="U83" i="7"/>
  <c r="V83" i="7"/>
  <c r="W83" i="7"/>
  <c r="X83" i="7"/>
  <c r="Y83" i="7"/>
  <c r="N84" i="7"/>
  <c r="O84" i="7"/>
  <c r="P84" i="7"/>
  <c r="Q84" i="7"/>
  <c r="R84" i="7"/>
  <c r="S84" i="7"/>
  <c r="T84" i="7"/>
  <c r="U84" i="7"/>
  <c r="V84" i="7"/>
  <c r="W84" i="7"/>
  <c r="X84" i="7"/>
  <c r="Y84" i="7"/>
  <c r="N85" i="7"/>
  <c r="O85" i="7"/>
  <c r="P85" i="7"/>
  <c r="Q85" i="7"/>
  <c r="R85" i="7"/>
  <c r="S85" i="7"/>
  <c r="T85" i="7"/>
  <c r="U85" i="7"/>
  <c r="V85" i="7"/>
  <c r="W85" i="7"/>
  <c r="X85" i="7"/>
  <c r="Y85" i="7"/>
  <c r="N86" i="7"/>
  <c r="O86" i="7"/>
  <c r="P86" i="7"/>
  <c r="Q86" i="7"/>
  <c r="R86" i="7"/>
  <c r="S86" i="7"/>
  <c r="T86" i="7"/>
  <c r="U86" i="7"/>
  <c r="V86" i="7"/>
  <c r="W86" i="7"/>
  <c r="X86" i="7"/>
  <c r="Y86" i="7"/>
  <c r="N87" i="7"/>
  <c r="O87" i="7"/>
  <c r="P87" i="7"/>
  <c r="Q87" i="7"/>
  <c r="R87" i="7"/>
  <c r="S87" i="7"/>
  <c r="T87" i="7"/>
  <c r="U87" i="7"/>
  <c r="V87" i="7"/>
  <c r="W87" i="7"/>
  <c r="X87" i="7"/>
  <c r="Y87" i="7"/>
  <c r="N88" i="7"/>
  <c r="O88" i="7"/>
  <c r="P88" i="7"/>
  <c r="Q88" i="7"/>
  <c r="R88" i="7"/>
  <c r="S88" i="7"/>
  <c r="T88" i="7"/>
  <c r="U88" i="7"/>
  <c r="V88" i="7"/>
  <c r="W88" i="7"/>
  <c r="X88" i="7"/>
  <c r="Y88" i="7"/>
  <c r="N89" i="7"/>
  <c r="O89" i="7"/>
  <c r="P89" i="7"/>
  <c r="Q89" i="7"/>
  <c r="R89" i="7"/>
  <c r="S89" i="7"/>
  <c r="T89" i="7"/>
  <c r="U89" i="7"/>
  <c r="V89" i="7"/>
  <c r="W89" i="7"/>
  <c r="X89" i="7"/>
  <c r="Y89" i="7"/>
  <c r="N90" i="7"/>
  <c r="O90" i="7"/>
  <c r="P90" i="7"/>
  <c r="Q90" i="7"/>
  <c r="R90" i="7"/>
  <c r="S90" i="7"/>
  <c r="T90" i="7"/>
  <c r="U90" i="7"/>
  <c r="V90" i="7"/>
  <c r="W90" i="7"/>
  <c r="X90" i="7"/>
  <c r="Y90" i="7"/>
  <c r="N91" i="7"/>
  <c r="O91" i="7"/>
  <c r="P91" i="7"/>
  <c r="Q91" i="7"/>
  <c r="R91" i="7"/>
  <c r="S91" i="7"/>
  <c r="T91" i="7"/>
  <c r="U91" i="7"/>
  <c r="V91" i="7"/>
  <c r="W91" i="7"/>
  <c r="X91" i="7"/>
  <c r="Y91" i="7"/>
  <c r="N92" i="7"/>
  <c r="O92" i="7"/>
  <c r="P92" i="7"/>
  <c r="Q92" i="7"/>
  <c r="R92" i="7"/>
  <c r="S92" i="7"/>
  <c r="T92" i="7"/>
  <c r="U92" i="7"/>
  <c r="V92" i="7"/>
  <c r="W92" i="7"/>
  <c r="X92" i="7"/>
  <c r="Y92" i="7"/>
  <c r="N93" i="7"/>
  <c r="O93" i="7"/>
  <c r="P93" i="7"/>
  <c r="Q93" i="7"/>
  <c r="R93" i="7"/>
  <c r="S93" i="7"/>
  <c r="T93" i="7"/>
  <c r="U93" i="7"/>
  <c r="V93" i="7"/>
  <c r="W93" i="7"/>
  <c r="X93" i="7"/>
  <c r="Y93" i="7"/>
  <c r="N94" i="7"/>
  <c r="O94" i="7"/>
  <c r="P94" i="7"/>
  <c r="Q94" i="7"/>
  <c r="R94" i="7"/>
  <c r="S94" i="7"/>
  <c r="T94" i="7"/>
  <c r="U94" i="7"/>
  <c r="V94" i="7"/>
  <c r="W94" i="7"/>
  <c r="X94" i="7"/>
  <c r="Y94" i="7"/>
  <c r="N95" i="7"/>
  <c r="O95" i="7"/>
  <c r="P95" i="7"/>
  <c r="Q95" i="7"/>
  <c r="R95" i="7"/>
  <c r="S95" i="7"/>
  <c r="T95" i="7"/>
  <c r="U95" i="7"/>
  <c r="V95" i="7"/>
  <c r="W95" i="7"/>
  <c r="X95" i="7"/>
  <c r="Y95" i="7"/>
  <c r="N96" i="7"/>
  <c r="O96" i="7"/>
  <c r="P96" i="7"/>
  <c r="Q96" i="7"/>
  <c r="R96" i="7"/>
  <c r="S96" i="7"/>
  <c r="T96" i="7"/>
  <c r="U96" i="7"/>
  <c r="V96" i="7"/>
  <c r="W96" i="7"/>
  <c r="X96" i="7"/>
  <c r="Y96" i="7"/>
  <c r="N97" i="7"/>
  <c r="O97" i="7"/>
  <c r="P97" i="7"/>
  <c r="Q97" i="7"/>
  <c r="R97" i="7"/>
  <c r="S97" i="7"/>
  <c r="T97" i="7"/>
  <c r="U97" i="7"/>
  <c r="V97" i="7"/>
  <c r="W97" i="7"/>
  <c r="X97" i="7"/>
  <c r="Y97" i="7"/>
  <c r="N98" i="7"/>
  <c r="O98" i="7"/>
  <c r="P98" i="7"/>
  <c r="Q98" i="7"/>
  <c r="R98" i="7"/>
  <c r="S98" i="7"/>
  <c r="T98" i="7"/>
  <c r="U98" i="7"/>
  <c r="V98" i="7"/>
  <c r="W98" i="7"/>
  <c r="X98" i="7"/>
  <c r="Y98" i="7"/>
  <c r="N99" i="7"/>
  <c r="O99" i="7"/>
  <c r="P99" i="7"/>
  <c r="Q99" i="7"/>
  <c r="R99" i="7"/>
  <c r="S99" i="7"/>
  <c r="T99" i="7"/>
  <c r="U99" i="7"/>
  <c r="V99" i="7"/>
  <c r="W99" i="7"/>
  <c r="X99" i="7"/>
  <c r="Y99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N203" i="7"/>
  <c r="O203" i="7"/>
  <c r="P203" i="7"/>
  <c r="Q203" i="7"/>
  <c r="R203" i="7"/>
  <c r="S203" i="7"/>
  <c r="T203" i="7"/>
  <c r="U203" i="7"/>
  <c r="V203" i="7"/>
  <c r="W203" i="7"/>
  <c r="X203" i="7"/>
  <c r="Y203" i="7"/>
  <c r="N204" i="7"/>
  <c r="O204" i="7"/>
  <c r="P204" i="7"/>
  <c r="Q204" i="7"/>
  <c r="R204" i="7"/>
  <c r="S204" i="7"/>
  <c r="T204" i="7"/>
  <c r="U204" i="7"/>
  <c r="V204" i="7"/>
  <c r="W204" i="7"/>
  <c r="X204" i="7"/>
  <c r="Y204" i="7"/>
  <c r="N205" i="7"/>
  <c r="O205" i="7"/>
  <c r="P205" i="7"/>
  <c r="Q205" i="7"/>
  <c r="R205" i="7"/>
  <c r="S205" i="7"/>
  <c r="T205" i="7"/>
  <c r="U205" i="7"/>
  <c r="V205" i="7"/>
  <c r="W205" i="7"/>
  <c r="X205" i="7"/>
  <c r="Y205" i="7"/>
  <c r="N206" i="7"/>
  <c r="O206" i="7"/>
  <c r="P206" i="7"/>
  <c r="Q206" i="7"/>
  <c r="R206" i="7"/>
  <c r="S206" i="7"/>
  <c r="T206" i="7"/>
  <c r="U206" i="7"/>
  <c r="V206" i="7"/>
  <c r="W206" i="7"/>
  <c r="X206" i="7"/>
  <c r="Y206" i="7"/>
  <c r="N207" i="7"/>
  <c r="O207" i="7"/>
  <c r="P207" i="7"/>
  <c r="Q207" i="7"/>
  <c r="R207" i="7"/>
  <c r="S207" i="7"/>
  <c r="T207" i="7"/>
  <c r="U207" i="7"/>
  <c r="V207" i="7"/>
  <c r="W207" i="7"/>
  <c r="X207" i="7"/>
  <c r="Y207" i="7"/>
  <c r="N208" i="7"/>
  <c r="O208" i="7"/>
  <c r="P208" i="7"/>
  <c r="Q208" i="7"/>
  <c r="R208" i="7"/>
  <c r="S208" i="7"/>
  <c r="T208" i="7"/>
  <c r="U208" i="7"/>
  <c r="V208" i="7"/>
  <c r="W208" i="7"/>
  <c r="X208" i="7"/>
  <c r="Y208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N210" i="7"/>
  <c r="O210" i="7"/>
  <c r="P210" i="7"/>
  <c r="Q210" i="7"/>
  <c r="R210" i="7"/>
  <c r="S210" i="7"/>
  <c r="T210" i="7"/>
  <c r="U210" i="7"/>
  <c r="V210" i="7"/>
  <c r="W210" i="7"/>
  <c r="X210" i="7"/>
  <c r="Y210" i="7"/>
  <c r="N211" i="7"/>
  <c r="O211" i="7"/>
  <c r="P211" i="7"/>
  <c r="Q211" i="7"/>
  <c r="R211" i="7"/>
  <c r="S211" i="7"/>
  <c r="T211" i="7"/>
  <c r="U211" i="7"/>
  <c r="V211" i="7"/>
  <c r="W211" i="7"/>
  <c r="X211" i="7"/>
  <c r="Y211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N213" i="7"/>
  <c r="O213" i="7"/>
  <c r="P213" i="7"/>
  <c r="Q213" i="7"/>
  <c r="R213" i="7"/>
  <c r="S213" i="7"/>
  <c r="T213" i="7"/>
  <c r="U213" i="7"/>
  <c r="V213" i="7"/>
  <c r="W213" i="7"/>
  <c r="X213" i="7"/>
  <c r="Y213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N215" i="7"/>
  <c r="O215" i="7"/>
  <c r="P215" i="7"/>
  <c r="Q215" i="7"/>
  <c r="R215" i="7"/>
  <c r="S215" i="7"/>
  <c r="T215" i="7"/>
  <c r="U215" i="7"/>
  <c r="V215" i="7"/>
  <c r="W215" i="7"/>
  <c r="X215" i="7"/>
  <c r="Y215" i="7"/>
  <c r="N216" i="7"/>
  <c r="O216" i="7"/>
  <c r="P216" i="7"/>
  <c r="Q216" i="7"/>
  <c r="R216" i="7"/>
  <c r="S216" i="7"/>
  <c r="T216" i="7"/>
  <c r="U216" i="7"/>
  <c r="V216" i="7"/>
  <c r="W216" i="7"/>
  <c r="X216" i="7"/>
  <c r="Y216" i="7"/>
  <c r="N217" i="7"/>
  <c r="O217" i="7"/>
  <c r="P217" i="7"/>
  <c r="Q217" i="7"/>
  <c r="R217" i="7"/>
  <c r="S217" i="7"/>
  <c r="T217" i="7"/>
  <c r="U217" i="7"/>
  <c r="V217" i="7"/>
  <c r="W217" i="7"/>
  <c r="X217" i="7"/>
  <c r="Y217" i="7"/>
  <c r="N218" i="7"/>
  <c r="O218" i="7"/>
  <c r="P218" i="7"/>
  <c r="Q218" i="7"/>
  <c r="R218" i="7"/>
  <c r="S218" i="7"/>
  <c r="T218" i="7"/>
  <c r="U218" i="7"/>
  <c r="V218" i="7"/>
  <c r="W218" i="7"/>
  <c r="X218" i="7"/>
  <c r="Y218" i="7"/>
  <c r="O219" i="7"/>
  <c r="C219" i="18" s="1"/>
  <c r="C4" i="6" s="1"/>
  <c r="P219" i="7"/>
  <c r="D219" i="18" s="1"/>
  <c r="D4" i="6" s="1"/>
  <c r="Q219" i="7"/>
  <c r="E219" i="18" s="1"/>
  <c r="E4" i="6" s="1"/>
  <c r="R219" i="7"/>
  <c r="S219" i="7"/>
  <c r="G219" i="18" s="1"/>
  <c r="G4" i="6" s="1"/>
  <c r="T219" i="7"/>
  <c r="H219" i="18" s="1"/>
  <c r="H4" i="6" s="1"/>
  <c r="U219" i="7"/>
  <c r="I219" i="18" s="1"/>
  <c r="I4" i="6" s="1"/>
  <c r="V219" i="7"/>
  <c r="W219" i="7"/>
  <c r="K219" i="18" s="1"/>
  <c r="K4" i="6" s="1"/>
  <c r="X219" i="7"/>
  <c r="L219" i="18" s="1"/>
  <c r="L4" i="6" s="1"/>
  <c r="Y219" i="7"/>
  <c r="M219" i="18" s="1"/>
  <c r="M4" i="6" s="1"/>
  <c r="T157" i="43" l="1"/>
  <c r="H157" i="44" s="1"/>
  <c r="O168" i="47" l="1"/>
  <c r="B9" i="6" l="1"/>
  <c r="F9" i="6"/>
</calcChain>
</file>

<file path=xl/sharedStrings.xml><?xml version="1.0" encoding="utf-8"?>
<sst xmlns="http://schemas.openxmlformats.org/spreadsheetml/2006/main" count="1699" uniqueCount="347">
  <si>
    <t>Pre-Nursing Concentration</t>
  </si>
  <si>
    <t>Business Management Technology</t>
  </si>
  <si>
    <t>Major Not Declared</t>
  </si>
  <si>
    <t>Pre-Health Info Concentration</t>
  </si>
  <si>
    <t>Spec Registration Population</t>
  </si>
  <si>
    <t>Skilled Trades Construct</t>
  </si>
  <si>
    <t>AA General Concentration</t>
  </si>
  <si>
    <t>Fire Science Technology</t>
  </si>
  <si>
    <t>Exercise Science Concentration</t>
  </si>
  <si>
    <t>Criminal Justice Technology</t>
  </si>
  <si>
    <t>Pre-License Practical Nrs Cert</t>
  </si>
  <si>
    <t>Early Childhood Education Tech</t>
  </si>
  <si>
    <t>Biomedical Electronics Cert</t>
  </si>
  <si>
    <t>Automotive Technology</t>
  </si>
  <si>
    <t>Manufacturing Technologies</t>
  </si>
  <si>
    <t>Applied Engineering Technology</t>
  </si>
  <si>
    <t>Commercial Art Technology</t>
  </si>
  <si>
    <t>Emergency Management &amp; Plan</t>
  </si>
  <si>
    <t>Electrical/Electronics Tech</t>
  </si>
  <si>
    <t>Welding</t>
  </si>
  <si>
    <t>Engineering Concentration</t>
  </si>
  <si>
    <t>Skilled Trades Electrical</t>
  </si>
  <si>
    <t>Education-Trans Middle Child</t>
  </si>
  <si>
    <t>Biology Concentration</t>
  </si>
  <si>
    <t>Pre-Culinary Arts Conc</t>
  </si>
  <si>
    <t>Pre-Medical Assisting Conc</t>
  </si>
  <si>
    <t>Fine Art Concentration</t>
  </si>
  <si>
    <t>Pre-Occupational Therapy Conc</t>
  </si>
  <si>
    <t>Information Systems</t>
  </si>
  <si>
    <t>Computer Programming Tech</t>
  </si>
  <si>
    <t>Pre-Pharmacy Transfer</t>
  </si>
  <si>
    <t>Pre-Massage Therapy Conc</t>
  </si>
  <si>
    <t>Computer Science Major</t>
  </si>
  <si>
    <t>Emergency Medical Management</t>
  </si>
  <si>
    <t>Marketing and Sales Tech</t>
  </si>
  <si>
    <t>Psychology Concentration</t>
  </si>
  <si>
    <t>History Concentration</t>
  </si>
  <si>
    <t>Interior Design Technology</t>
  </si>
  <si>
    <t>Pre-Dental Hygiene Conc</t>
  </si>
  <si>
    <t>AS General Concentration</t>
  </si>
  <si>
    <t>Entrepreneurship Major</t>
  </si>
  <si>
    <t>Mathematics Concentration</t>
  </si>
  <si>
    <t>Education-Transfer Early Child</t>
  </si>
  <si>
    <t>Music Business Technology</t>
  </si>
  <si>
    <t>Communication Studies Transfer</t>
  </si>
  <si>
    <t>Biomedical Electronics Maj</t>
  </si>
  <si>
    <t>Music Educ/Performance Conc</t>
  </si>
  <si>
    <t>Skilled Trades Build Maint</t>
  </si>
  <si>
    <t>Social Work Concentration</t>
  </si>
  <si>
    <t>Pre-Physical Therapist Conc</t>
  </si>
  <si>
    <t>Corrections Major</t>
  </si>
  <si>
    <t>Accounting Technology</t>
  </si>
  <si>
    <t>Journalism Concentration</t>
  </si>
  <si>
    <t>Education-Transfer Multi-age</t>
  </si>
  <si>
    <t>Registered Nurse Program</t>
  </si>
  <si>
    <t>Marketing &amp; Sales Certificate</t>
  </si>
  <si>
    <t>Education-Transfer Adolescent</t>
  </si>
  <si>
    <t>Pre-Sonography Concentration</t>
  </si>
  <si>
    <t>Networking &amp; Info Sys Support</t>
  </si>
  <si>
    <t>Public Safety Communication</t>
  </si>
  <si>
    <t>Landscape &amp; Turfgrass Mgt Prog</t>
  </si>
  <si>
    <t>Pre-Surgical Concentration</t>
  </si>
  <si>
    <t>Skilled Trades Mechanical</t>
  </si>
  <si>
    <t>Chemistry Concentration</t>
  </si>
  <si>
    <t>Diesel Technology</t>
  </si>
  <si>
    <t>Bio-Science Technology Certif</t>
  </si>
  <si>
    <t>Military Science Option</t>
  </si>
  <si>
    <t>Photography Conc</t>
  </si>
  <si>
    <t>Medical Office Support Major</t>
  </si>
  <si>
    <t>Project Management Certificate</t>
  </si>
  <si>
    <t>Applied Engineering Certificat</t>
  </si>
  <si>
    <t>Pre-Hospitality Mgmt Conc</t>
  </si>
  <si>
    <t>World Languages Concentration</t>
  </si>
  <si>
    <t>Networking Certificate</t>
  </si>
  <si>
    <t>John Deere Tech Major</t>
  </si>
  <si>
    <t>Auto Body Technician Certif</t>
  </si>
  <si>
    <t>Welding Certificate</t>
  </si>
  <si>
    <t>Pre-LPN to RN Concentration</t>
  </si>
  <si>
    <t>Associate of Technical St</t>
  </si>
  <si>
    <t>English Literature Transfer</t>
  </si>
  <si>
    <t>Pre-Cancer Info Concentration</t>
  </si>
  <si>
    <t>Environment Health/Safety Tech</t>
  </si>
  <si>
    <t>Automotive Service Mgt Major</t>
  </si>
  <si>
    <t>CAD Technology</t>
  </si>
  <si>
    <t>Architectural Eng Technology</t>
  </si>
  <si>
    <t>Public Relations &amp; Ad Transfer</t>
  </si>
  <si>
    <t>Commercial Photography Techn</t>
  </si>
  <si>
    <t>CISCO Academy Certificate</t>
  </si>
  <si>
    <t>Commercial Art Conc</t>
  </si>
  <si>
    <t>Wide-Area Networking Tech</t>
  </si>
  <si>
    <t>Water Treatment Cert</t>
  </si>
  <si>
    <t>Music Business Certificate</t>
  </si>
  <si>
    <t>Office Administration Tech</t>
  </si>
  <si>
    <t>E-Business Technology</t>
  </si>
  <si>
    <t>Medical Transcription Certific</t>
  </si>
  <si>
    <t>Pre-Cancer Info Mgt Cert</t>
  </si>
  <si>
    <t>Tool and Die/Mold Maker Cert</t>
  </si>
  <si>
    <t>International Studies Conc</t>
  </si>
  <si>
    <t>Pre-Baking and Pastry Certif</t>
  </si>
  <si>
    <t>International Bus Tech Major</t>
  </si>
  <si>
    <t>Pre-Dietetic Concentration</t>
  </si>
  <si>
    <t>Pre-Culinary Arts Certificate</t>
  </si>
  <si>
    <t>Commercial Art Certificate</t>
  </si>
  <si>
    <t>Quality Assurance</t>
  </si>
  <si>
    <t>Auto Service Excel Prog</t>
  </si>
  <si>
    <t>Administrative Office Coor Maj</t>
  </si>
  <si>
    <t>CAD Certificate</t>
  </si>
  <si>
    <t>Pre-Medical Coding Certificate</t>
  </si>
  <si>
    <t>CNC Operator Certificate</t>
  </si>
  <si>
    <t>Interior Design Certificate</t>
  </si>
  <si>
    <t>Early Child Director's Cert</t>
  </si>
  <si>
    <t>Machinist Certificate</t>
  </si>
  <si>
    <t>Medical Office Support Cert</t>
  </si>
  <si>
    <t>System Security &amp; Info Assuran</t>
  </si>
  <si>
    <t>Six Sigma Green Belt Cert</t>
  </si>
  <si>
    <t>Accounting Software App Certif</t>
  </si>
  <si>
    <t>Web Design Certificate</t>
  </si>
  <si>
    <t>Operations Management Cert</t>
  </si>
  <si>
    <t>Cancer Information Mgt Program</t>
  </si>
  <si>
    <t>Golf Course/Athletic Field Mgt</t>
  </si>
  <si>
    <t>Caterpillar Program</t>
  </si>
  <si>
    <t>Commercial Photography Cert</t>
  </si>
  <si>
    <t>Wildlife Management Cert</t>
  </si>
  <si>
    <t>CPA Qualifying Certificate</t>
  </si>
  <si>
    <t>Pre-Paramedic to RN Conc</t>
  </si>
  <si>
    <t>Education Paraprofessional Mjr</t>
  </si>
  <si>
    <t>Database Option</t>
  </si>
  <si>
    <t>Web Development Option</t>
  </si>
  <si>
    <t>E-Commerce Option</t>
  </si>
  <si>
    <t>Medical Assisting Program</t>
  </si>
  <si>
    <t>Medical Coding Certificate</t>
  </si>
  <si>
    <t>Expanded Functions Dental Cert</t>
  </si>
  <si>
    <t>Electrical Maintenance Cert</t>
  </si>
  <si>
    <t>Pre-Massage Therapy Certificat</t>
  </si>
  <si>
    <t>Organizational Leadership Maj</t>
  </si>
  <si>
    <t>Computer Sys Certificate</t>
  </si>
  <si>
    <t>Health Information Mgt Systems</t>
  </si>
  <si>
    <t>Technical Option</t>
  </si>
  <si>
    <t>Massage Therapy Certificate</t>
  </si>
  <si>
    <t>Application Software Spec Cert</t>
  </si>
  <si>
    <t>SMAW Welding Certificate</t>
  </si>
  <si>
    <t>Pre-Dental Assisting Certif</t>
  </si>
  <si>
    <t>Small Business Management Opt</t>
  </si>
  <si>
    <t>GMAW Welding Certificate</t>
  </si>
  <si>
    <t>Office Support Certificate</t>
  </si>
  <si>
    <t>Fire Fighter Certificate</t>
  </si>
  <si>
    <t>Physical Therapist Assist</t>
  </si>
  <si>
    <t>Dietetic Technician Program</t>
  </si>
  <si>
    <t>Associate of Tech Studies-B</t>
  </si>
  <si>
    <t>Dance Concentration</t>
  </si>
  <si>
    <t>Alternative Energy Certificate</t>
  </si>
  <si>
    <t>Computer - Aided Machining</t>
  </si>
  <si>
    <t>Programmable Logic Control Cer</t>
  </si>
  <si>
    <t>Quality Assurance Cert</t>
  </si>
  <si>
    <t>Electronic Certificate</t>
  </si>
  <si>
    <t>Hospitality Management Program</t>
  </si>
  <si>
    <t>Surgical Technology</t>
  </si>
  <si>
    <t>CAD/CAM Certificate</t>
  </si>
  <si>
    <t>Surveying Certificate</t>
  </si>
  <si>
    <t>Network Security Certificate</t>
  </si>
  <si>
    <t>Urban Agricult/Sustain Cert</t>
  </si>
  <si>
    <t>Gender Studies Concentration</t>
  </si>
  <si>
    <t>Small Business Mgmt Cert</t>
  </si>
  <si>
    <t>Sterile Processing Cert</t>
  </si>
  <si>
    <t>Registered Nurse Program - LPN</t>
  </si>
  <si>
    <t>Licensed Practical Nurse Cert</t>
  </si>
  <si>
    <t>Dental Hygiene Program</t>
  </si>
  <si>
    <t>Cancer Information Mgt Certif</t>
  </si>
  <si>
    <t>Occupational Therapy Assist</t>
  </si>
  <si>
    <t>Culinary Arts Program</t>
  </si>
  <si>
    <t>Agricultural Eq Technician</t>
  </si>
  <si>
    <t>Radiologic Technology</t>
  </si>
  <si>
    <t>Manufacturing Maint Cert</t>
  </si>
  <si>
    <t>Network Administration Opt</t>
  </si>
  <si>
    <t>Diagnostic Med Sonography</t>
  </si>
  <si>
    <t>Massage Therapy Technology</t>
  </si>
  <si>
    <t>Anthropology Concentration</t>
  </si>
  <si>
    <t>Biotechnology Concentration</t>
  </si>
  <si>
    <t>Mechanical Maintenance Cert</t>
  </si>
  <si>
    <t>Dental Assisting Certificate</t>
  </si>
  <si>
    <t>Non-Credit Non Degree Seeking</t>
  </si>
  <si>
    <t>Organizational Leadership Cert</t>
  </si>
  <si>
    <t>Nuclear Medicine Major</t>
  </si>
  <si>
    <t>Vascular Sonography Major</t>
  </si>
  <si>
    <t>Const Inspector Certficate</t>
  </si>
  <si>
    <t>Medical Reimbursement Spec Cer</t>
  </si>
  <si>
    <t>Management Option</t>
  </si>
  <si>
    <t>Pre-Expand Function Dental Cer</t>
  </si>
  <si>
    <t>Six Sigma Black Belt Cert</t>
  </si>
  <si>
    <t>Operations Management Option</t>
  </si>
  <si>
    <t>Mechanical Engineering Tech</t>
  </si>
  <si>
    <t>Arch CAD Operator Cert</t>
  </si>
  <si>
    <t>Real Estate Certificate</t>
  </si>
  <si>
    <t>Computer Num Cont Cert</t>
  </si>
  <si>
    <t>Fire Academy Option</t>
  </si>
  <si>
    <t>Facility Maintenance Cert</t>
  </si>
  <si>
    <t>Economics Concentration</t>
  </si>
  <si>
    <t>Political Science Conc</t>
  </si>
  <si>
    <t>Geography Concentration</t>
  </si>
  <si>
    <t>Computed Tomography Cert</t>
  </si>
  <si>
    <t>Database Mgmt and Admin Major</t>
  </si>
  <si>
    <t>John Deere Turf Major</t>
  </si>
  <si>
    <t>Pre-Medical Reimbursement Spec</t>
  </si>
  <si>
    <t>Magnetic Resonance Imaging Tec</t>
  </si>
  <si>
    <t>Safety Coordinator Cert</t>
  </si>
  <si>
    <t>Education Transfer Conc</t>
  </si>
  <si>
    <t>Emergency Services Technology</t>
  </si>
  <si>
    <t>Assoc Individualized Studies</t>
  </si>
  <si>
    <t>Logistics/Supply Chain Major</t>
  </si>
  <si>
    <t>Pre-Law Concentration</t>
  </si>
  <si>
    <t>Pre-Computed Tomography Cert</t>
  </si>
  <si>
    <t>Machining Certificate 1</t>
  </si>
  <si>
    <t>Auto Service Certificate 1</t>
  </si>
  <si>
    <t>Prof Law Enforce OPOTA Cert</t>
  </si>
  <si>
    <t>Diesel Service Cert 1</t>
  </si>
  <si>
    <t>Baking &amp; Pastry Cert-1</t>
  </si>
  <si>
    <t>Plate Welding Certificate</t>
  </si>
  <si>
    <t>Alt Energy-Photovoltaic</t>
  </si>
  <si>
    <t>Payroll Certificate</t>
  </si>
  <si>
    <t>GTAW Welding Certificate</t>
  </si>
  <si>
    <t>ACYR</t>
  </si>
  <si>
    <t>All</t>
  </si>
  <si>
    <t>Toledo</t>
  </si>
  <si>
    <t>Findlay</t>
  </si>
  <si>
    <t>Total = Transfers within AY2013 or AY2014 regardless of obtaining degree/certificate</t>
  </si>
  <si>
    <t>No Award = Transferred to another college without obtaining a degree/certificate from Owens during AY2013 or AY2014</t>
  </si>
  <si>
    <t>Award = Received a degree/certificate from Owens during AY2013 or AY2014 and transferred</t>
  </si>
  <si>
    <t xml:space="preserve">Enrolled AY2013 = Students enrolled in Academic Year 2013 and matched to the National Clearinghouse database  </t>
  </si>
  <si>
    <t>Transfer = Students that enrolled in a 2-year or 4-year college/university after their last enrollment at Owens (between 5/20/2012 and 5/18/2014).</t>
  </si>
  <si>
    <t xml:space="preserve">Campus = Primary campus </t>
  </si>
  <si>
    <t>Grand Total</t>
  </si>
  <si>
    <t>Major</t>
  </si>
  <si>
    <t>Toledo Campus</t>
  </si>
  <si>
    <t>Findlay Campus</t>
  </si>
  <si>
    <t>Total = Transfers within AY2014 or AY2015 regardless of obtaining degree/certificate</t>
  </si>
  <si>
    <t>No Award = Transferred to another college without obtaining a degree/certificate from Owens during AY2014 or AY2015</t>
  </si>
  <si>
    <t>Award = Received a degree/certificate from Owens during AY2014 or AY2015 and transferred</t>
  </si>
  <si>
    <t xml:space="preserve">Enrolled AY2014 = Students enrolled in Academic Year 2014 and matched to the National Clearinghouse database  </t>
  </si>
  <si>
    <t>Transfer = Students that enrolled in a 2-year or 4-year college/university after their last enrollment at Owens (between 5/19/2013 and 5/17/2015).</t>
  </si>
  <si>
    <t>Transfer = Students that enrolled in a 2-year or 4-year college/university after their last enrollment at Owens (between 5/18/2014 and 5/15/2016).</t>
  </si>
  <si>
    <t xml:space="preserve">Enrolled AY2015 = Students enrolled in Academic Year 2015 and matched to the National Clearinghouse database  </t>
  </si>
  <si>
    <t>Award = Received a degree/certificate from Owens during AY2015 or AY2016 and transferred</t>
  </si>
  <si>
    <t>No Award = Transferred to another college without obtaining a degree/certificate from Owens during AY2015 or AY2016</t>
  </si>
  <si>
    <t>Total = Transfers within AY2015 or AY2016 regardless of obtaining degree/certificate</t>
  </si>
  <si>
    <t>Transfer = Students that enrolled in a 2-year or 4-year college/university after their last enrollment at Owens (between 5/17/2015 and 5/14/2017).</t>
  </si>
  <si>
    <t xml:space="preserve">Enrolled AY2016 = Students enrolled in Academic Year 2016 and matched to the National Clearinghouse database  </t>
  </si>
  <si>
    <t>Award = Received a degree/certificate from Owens during AY2016 or AY2017 and transferred</t>
  </si>
  <si>
    <t>No Award = Transferred to another college without obtaining a degree/certificate from Owens during AY2016 or AY2017</t>
  </si>
  <si>
    <t>Total = Transfers within AY2016 or AY2017 regardless of obtaining degree/certificate</t>
  </si>
  <si>
    <t>Transfer with Award</t>
  </si>
  <si>
    <t>Transfer without Award</t>
  </si>
  <si>
    <t>Total Transfer Rate</t>
  </si>
  <si>
    <t>Students Enrolled AY2016</t>
  </si>
  <si>
    <t>Students Enrolled AY2015</t>
  </si>
  <si>
    <t>Students Enrolled AY2014</t>
  </si>
  <si>
    <t xml:space="preserve">Total Transfer </t>
  </si>
  <si>
    <t>% of Students Enrolled AY2016</t>
  </si>
  <si>
    <t>% of Students Enrolled AY2015</t>
  </si>
  <si>
    <t>% of Students Enrolled AY2014</t>
  </si>
  <si>
    <t>Students Enrolled AY2013</t>
  </si>
  <si>
    <t>Students Enrolled</t>
  </si>
  <si>
    <t>*Transfer rates based on less than 20 students can fluctuate dramatically based on the behavior of just one student, and therefore, should be interpreted cautiously</t>
  </si>
  <si>
    <t>One-Year Transfer Rates of Students Enrolled Academic Year 2016</t>
  </si>
  <si>
    <t>One-Year Transfer Rates of Students Enrolled Academic Year 2015</t>
  </si>
  <si>
    <t>One-Year Transfer Rates of Students Enrolled Academic Year 2014</t>
  </si>
  <si>
    <t>One-Year Transfer Rates of Students Enrolled Academic Year 2013</t>
  </si>
  <si>
    <t>Major = Reflects the most current major of student during the academic year; each student is only counted once</t>
  </si>
  <si>
    <t>Environmental Science Conc</t>
  </si>
  <si>
    <t>Prof Law Enforcement Officer</t>
  </si>
  <si>
    <t>QuickBooks Certificate</t>
  </si>
  <si>
    <t>Broadcast Media Technology</t>
  </si>
  <si>
    <t>Insurance Studies</t>
  </si>
  <si>
    <t>Culinary Arts Cert1</t>
  </si>
  <si>
    <t>Land &amp; Turfgrass Certificate</t>
  </si>
  <si>
    <t>Auto Body Refin Tech Cert1</t>
  </si>
  <si>
    <t>One-Year Transfer Rates of Students Enrolled Academic Year 2017</t>
  </si>
  <si>
    <t>Students Enrolled AY2017</t>
  </si>
  <si>
    <t>% of Students Enrolled AY2017</t>
  </si>
  <si>
    <t xml:space="preserve">Enrolled AY2017 = Students enrolled in Academic Year 2017 and matched to the National Clearinghouse database  </t>
  </si>
  <si>
    <t>Award = Received a degree/certificate from Owens during AY2017 or AY2018 and transferred</t>
  </si>
  <si>
    <t>No Award = Transferred to another college without obtaining a degree/certificate from Owens during AY2017 or AY2018</t>
  </si>
  <si>
    <t>Total = Transfers within AY2017 or AY2018 regardless of obtaining degree/certificate</t>
  </si>
  <si>
    <t>Transfer = Students that enrolled in a 2-year or 4-year college/university after their last enrollment at Owens (between 5/15/2016 and 5/13/2018).</t>
  </si>
  <si>
    <t>ATS Prof Law Enforce Officer</t>
  </si>
  <si>
    <t>Bookkeeping Certificate</t>
  </si>
  <si>
    <t>Pipe Welding Certificate</t>
  </si>
  <si>
    <t>ATS Skilled Trades Mechanical</t>
  </si>
  <si>
    <t>ATS Business Management Tech</t>
  </si>
  <si>
    <t>Electrical Certificate 1</t>
  </si>
  <si>
    <t>ATS Criminal Justice Tech</t>
  </si>
  <si>
    <t>Building Maintenance Cert 1</t>
  </si>
  <si>
    <t>ATS Office Administration Tech</t>
  </si>
  <si>
    <t>Community &amp; Family Services</t>
  </si>
  <si>
    <t>ATS Applied Engineering Tech</t>
  </si>
  <si>
    <t>ATS Emergency Services Tech</t>
  </si>
  <si>
    <t>ATS Alt Energy-Photovoltaic</t>
  </si>
  <si>
    <t>ATS Skilled Trades Electrical</t>
  </si>
  <si>
    <t>HVAC Certificate 1</t>
  </si>
  <si>
    <t>ATS Skilled Trades Build Maint</t>
  </si>
  <si>
    <t>ATS Entrepreneurship Major</t>
  </si>
  <si>
    <t>ATS Accounting Technology</t>
  </si>
  <si>
    <t>Industrial Mechanic Cert 1</t>
  </si>
  <si>
    <t>ATS Welding</t>
  </si>
  <si>
    <t>ATS Hospitality Management</t>
  </si>
  <si>
    <t>Fire Fighter 1 Certificate</t>
  </si>
  <si>
    <t>ATS Automotive Technology</t>
  </si>
  <si>
    <t>Pipefitting/Plumbing Cert 1</t>
  </si>
  <si>
    <t>ATS Computer Programming Tech</t>
  </si>
  <si>
    <t>Fire Fighter 2 Certificate</t>
  </si>
  <si>
    <t>Insurance Certificate</t>
  </si>
  <si>
    <t>Students Enrolled AY2018</t>
  </si>
  <si>
    <t>One-Year Transfer Rates of Students Enrolled Academic Year 2018</t>
  </si>
  <si>
    <t>% of Students Enrolled AY2018</t>
  </si>
  <si>
    <t xml:space="preserve">Enrolled AY2018 = Students enrolled in Academic Year 2018 and matched to the National Clearinghouse database  </t>
  </si>
  <si>
    <t>Award = Received a degree/certificate from Owens during AY2018 or AY2019 and transferred</t>
  </si>
  <si>
    <t>No Award = Transferred to another college without obtaining a degree/certificate from Owens during AY2018 or AY2019</t>
  </si>
  <si>
    <t>Total = Transfers within AY2018 or AY2019 regardless of obtaining degree/certificate</t>
  </si>
  <si>
    <t>Transfer = Students that enrolled in a 2-year or 4-year college/university after their last enrollment at Owens (between 5/14/2017 and 5/19/2019).</t>
  </si>
  <si>
    <t>Business Transfer Pathway</t>
  </si>
  <si>
    <t>Pre-Radiologic Technology Conc</t>
  </si>
  <si>
    <t>Emergency Medical Tech-Basic</t>
  </si>
  <si>
    <t>ATS CAD Technology</t>
  </si>
  <si>
    <t>Pre-Diagnostic Med Sonography</t>
  </si>
  <si>
    <t>Pre-Magnetic Resonance Conc</t>
  </si>
  <si>
    <t>Network Admin Certificate</t>
  </si>
  <si>
    <t>ATS Logistics/Supply Chain</t>
  </si>
  <si>
    <t>ATS Culinary Arts Program</t>
  </si>
  <si>
    <t>Sociology Transfer Pathway</t>
  </si>
  <si>
    <t>Pre-Vascular Sonography Conc</t>
  </si>
  <si>
    <t>Certified Dietary Manager Cert</t>
  </si>
  <si>
    <t>EMT-Paramedic Certificate</t>
  </si>
  <si>
    <t>Theatre Transfer Pathway</t>
  </si>
  <si>
    <t>EMT Intermediate Certificate</t>
  </si>
  <si>
    <t>ATS Network &amp; Info Sys Sup</t>
  </si>
  <si>
    <t>Certified Personal Train Cert</t>
  </si>
  <si>
    <t>Nutrition Concentration</t>
  </si>
  <si>
    <t>ATS Diesel Technology</t>
  </si>
  <si>
    <t>General Sonography Cert</t>
  </si>
  <si>
    <t>One-Year Transfer Rates of Students Enrolled Academic Year 2019</t>
  </si>
  <si>
    <t>Students Enrolled AY2019</t>
  </si>
  <si>
    <t>% of Students Enrolled AY2019</t>
  </si>
  <si>
    <t>Transfer = Students that enrolled in a 2-year or 4-year college/university after their last enrollment at Owens (between 5/13/2018 and 5/24/2020).</t>
  </si>
  <si>
    <t xml:space="preserve">Enrolled AY2019 = Students enrolled in Academic Year 2019 and matched to the National Clearinghouse database  </t>
  </si>
  <si>
    <t>Award = Received a degree/certificate from Owens during AY2019 or AY2020 and transferred</t>
  </si>
  <si>
    <t>No Award = Transferred to another college without obtaining a degree/certificate from Owens during AY2019 or AY2020</t>
  </si>
  <si>
    <t>Total = Transfers within AY2019 or AY2020 regardless of obtaining degree/certificate</t>
  </si>
  <si>
    <t>One-Year Transfer Rates of Students Enrolled ACYR 2013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</si>
</sst>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/>
    <xf numFmtId="164" fontId="5" fillId="0" borderId="5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2" fillId="2" borderId="12" xfId="1" applyNumberFormat="1" applyFont="1" applyFill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164" fontId="0" fillId="0" borderId="5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Fill="1" applyBorder="1" applyAlignment="1">
      <alignment horizontal="center" wrapText="1"/>
    </xf>
    <xf numFmtId="164" fontId="4" fillId="2" borderId="12" xfId="1" applyNumberFormat="1" applyFont="1" applyFill="1" applyBorder="1" applyAlignment="1">
      <alignment horizontal="center"/>
    </xf>
    <xf numFmtId="164" fontId="4" fillId="2" borderId="13" xfId="1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0" fontId="2" fillId="3" borderId="15" xfId="0" applyFont="1" applyFill="1" applyBorder="1"/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2" borderId="2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164" fontId="2" fillId="2" borderId="22" xfId="1" applyNumberFormat="1" applyFont="1" applyFill="1" applyBorder="1" applyAlignment="1">
      <alignment horizontal="center"/>
    </xf>
    <xf numFmtId="164" fontId="2" fillId="2" borderId="23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0" borderId="24" xfId="0" applyBorder="1"/>
    <xf numFmtId="0" fontId="3" fillId="3" borderId="21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16" xfId="0" applyBorder="1"/>
    <xf numFmtId="0" fontId="0" fillId="0" borderId="5" xfId="0" applyBorder="1"/>
    <xf numFmtId="0" fontId="0" fillId="0" borderId="11" xfId="0" applyBorder="1"/>
    <xf numFmtId="164" fontId="0" fillId="0" borderId="9" xfId="1" applyNumberFormat="1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7" fontId="2" fillId="3" borderId="22" xfId="2" applyNumberFormat="1" applyFont="1" applyFill="1" applyBorder="1" applyAlignment="1">
      <alignment horizontal="center"/>
    </xf>
    <xf numFmtId="37" fontId="5" fillId="0" borderId="0" xfId="2" applyNumberFormat="1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2" fillId="3" borderId="14" xfId="0" applyNumberFormat="1" applyFont="1" applyFill="1" applyBorder="1" applyAlignment="1">
      <alignment horizontal="center"/>
    </xf>
    <xf numFmtId="0" fontId="0" fillId="0" borderId="4" xfId="0" applyBorder="1"/>
    <xf numFmtId="164" fontId="0" fillId="0" borderId="8" xfId="1" applyNumberFormat="1" applyFont="1" applyFill="1" applyBorder="1" applyAlignment="1">
      <alignment horizontal="center"/>
    </xf>
    <xf numFmtId="37" fontId="0" fillId="0" borderId="0" xfId="2" applyNumberFormat="1" applyFont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3" fontId="2" fillId="3" borderId="22" xfId="2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8" xfId="0" applyNumberFormat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2" xfId="1" applyNumberFormat="1" applyFont="1" applyFill="1" applyBorder="1" applyAlignment="1">
      <alignment horizontal="center" wrapText="1"/>
    </xf>
    <xf numFmtId="3" fontId="2" fillId="2" borderId="1" xfId="1" applyNumberFormat="1" applyFont="1" applyFill="1" applyBorder="1" applyAlignment="1">
      <alignment horizontal="center" wrapText="1"/>
    </xf>
    <xf numFmtId="3" fontId="0" fillId="0" borderId="9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2" fillId="3" borderId="23" xfId="2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wrapText="1"/>
    </xf>
    <xf numFmtId="3" fontId="6" fillId="0" borderId="0" xfId="0" applyNumberFormat="1" applyFont="1" applyAlignment="1"/>
    <xf numFmtId="3" fontId="2" fillId="3" borderId="23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4" fontId="4" fillId="2" borderId="23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5" xfId="0" applyFont="1" applyFill="1" applyBorder="1" applyAlignment="1">
      <alignment horizontal="left"/>
    </xf>
    <xf numFmtId="37" fontId="2" fillId="3" borderId="26" xfId="2" applyNumberFormat="1" applyFont="1" applyFill="1" applyBorder="1" applyAlignment="1">
      <alignment horizontal="center"/>
    </xf>
    <xf numFmtId="164" fontId="2" fillId="2" borderId="27" xfId="1" applyNumberFormat="1" applyFont="1" applyFill="1" applyBorder="1" applyAlignment="1">
      <alignment horizontal="center"/>
    </xf>
    <xf numFmtId="164" fontId="2" fillId="2" borderId="28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Normal="100" workbookViewId="0">
      <selection activeCell="C13" sqref="C13"/>
    </sheetView>
  </sheetViews>
  <sheetFormatPr defaultRowHeight="15" x14ac:dyDescent="0.25"/>
  <cols>
    <col min="1" max="1" width="5.28515625" style="2" bestFit="1" customWidth="1"/>
    <col min="2" max="2" width="9" style="2" customWidth="1"/>
    <col min="3" max="3" width="8.28515625" style="1" customWidth="1"/>
    <col min="4" max="4" width="8.42578125" style="1" customWidth="1"/>
    <col min="5" max="5" width="8.140625" style="1" customWidth="1"/>
    <col min="6" max="6" width="9.28515625" style="1" customWidth="1"/>
    <col min="7" max="8" width="8.42578125" style="1" customWidth="1"/>
    <col min="9" max="9" width="8.140625" style="1" customWidth="1"/>
    <col min="10" max="10" width="9" style="1" customWidth="1"/>
    <col min="11" max="11" width="8.42578125" style="1" customWidth="1"/>
    <col min="12" max="12" width="8" style="1" customWidth="1"/>
    <col min="13" max="13" width="8.140625" style="1" customWidth="1"/>
  </cols>
  <sheetData>
    <row r="1" spans="1:13" x14ac:dyDescent="0.25">
      <c r="A1" s="131" t="s">
        <v>346</v>
      </c>
      <c r="B1" s="132"/>
      <c r="C1" s="132"/>
      <c r="D1" s="132"/>
      <c r="E1" s="132"/>
      <c r="F1" s="132"/>
      <c r="G1" s="132"/>
      <c r="H1" s="132"/>
      <c r="I1" s="132"/>
      <c r="J1" s="133"/>
      <c r="K1" s="132"/>
      <c r="L1" s="132"/>
      <c r="M1" s="134"/>
    </row>
    <row r="2" spans="1:13" x14ac:dyDescent="0.25">
      <c r="A2" s="8"/>
      <c r="B2" s="138" t="s">
        <v>223</v>
      </c>
      <c r="C2" s="139"/>
      <c r="D2" s="139"/>
      <c r="E2" s="140"/>
      <c r="F2" s="135" t="s">
        <v>222</v>
      </c>
      <c r="G2" s="136"/>
      <c r="H2" s="136"/>
      <c r="I2" s="137"/>
      <c r="J2" s="135" t="s">
        <v>221</v>
      </c>
      <c r="K2" s="136"/>
      <c r="L2" s="136"/>
      <c r="M2" s="137"/>
    </row>
    <row r="3" spans="1:13" ht="75" x14ac:dyDescent="0.25">
      <c r="A3" s="71" t="s">
        <v>220</v>
      </c>
      <c r="B3" s="70" t="s">
        <v>260</v>
      </c>
      <c r="C3" s="54" t="s">
        <v>249</v>
      </c>
      <c r="D3" s="54" t="s">
        <v>250</v>
      </c>
      <c r="E3" s="55" t="s">
        <v>251</v>
      </c>
      <c r="F3" s="52" t="s">
        <v>260</v>
      </c>
      <c r="G3" s="54" t="s">
        <v>249</v>
      </c>
      <c r="H3" s="54" t="s">
        <v>250</v>
      </c>
      <c r="I3" s="55" t="s">
        <v>251</v>
      </c>
      <c r="J3" s="52" t="s">
        <v>260</v>
      </c>
      <c r="K3" s="54" t="s">
        <v>249</v>
      </c>
      <c r="L3" s="54" t="s">
        <v>250</v>
      </c>
      <c r="M3" s="55" t="s">
        <v>251</v>
      </c>
    </row>
    <row r="4" spans="1:13" s="3" customFormat="1" x14ac:dyDescent="0.25">
      <c r="A4" s="93">
        <v>2013</v>
      </c>
      <c r="B4" s="80">
        <f>'ACYR 2013'!B219</f>
        <v>3438</v>
      </c>
      <c r="C4" s="5">
        <f>'ACYR 2013'!C219</f>
        <v>1.5415939499709133E-2</v>
      </c>
      <c r="D4" s="5">
        <f>'ACYR 2013'!D219</f>
        <v>0.13641652123327516</v>
      </c>
      <c r="E4" s="7">
        <f>'ACYR 2013'!E219</f>
        <v>0.15183246073298429</v>
      </c>
      <c r="F4" s="83">
        <f>'ACYR 2013'!F219</f>
        <v>21296</v>
      </c>
      <c r="G4" s="5">
        <f>'ACYR 2013'!G219</f>
        <v>1.4462809917355372E-2</v>
      </c>
      <c r="H4" s="5">
        <f>'ACYR 2013'!H219</f>
        <v>9.1190833959429007E-2</v>
      </c>
      <c r="I4" s="7">
        <f>'ACYR 2013'!I219</f>
        <v>0.10565364387678437</v>
      </c>
      <c r="J4" s="83">
        <f>'ACYR 2013'!J219</f>
        <v>24736</v>
      </c>
      <c r="K4" s="5">
        <f>'ACYR 2013'!K219</f>
        <v>1.4594113842173351E-2</v>
      </c>
      <c r="L4" s="5">
        <f>'ACYR 2013'!L219</f>
        <v>9.7469275549805945E-2</v>
      </c>
      <c r="M4" s="7">
        <f>'ACYR 2013'!M219</f>
        <v>0.1120633893919793</v>
      </c>
    </row>
    <row r="5" spans="1:13" s="3" customFormat="1" x14ac:dyDescent="0.25">
      <c r="A5" s="94">
        <v>2014</v>
      </c>
      <c r="B5" s="80">
        <f>'ACYR 2014'!B202</f>
        <v>2937</v>
      </c>
      <c r="C5" s="5">
        <f>'ACYR 2014'!C202</f>
        <v>2.247191011235955E-2</v>
      </c>
      <c r="D5" s="5">
        <f>'ACYR 2014'!D202</f>
        <v>0.20803541028260131</v>
      </c>
      <c r="E5" s="4">
        <f>'ACYR 2014'!E202</f>
        <v>0.23050732039496086</v>
      </c>
      <c r="F5" s="83">
        <f>'ACYR 2014'!F202</f>
        <v>19377</v>
      </c>
      <c r="G5" s="5">
        <f>'ACYR 2014'!G202</f>
        <v>1.7443360685348609E-2</v>
      </c>
      <c r="H5" s="5">
        <f>'ACYR 2014'!H202</f>
        <v>0.14924910976931413</v>
      </c>
      <c r="I5" s="4">
        <f>'ACYR 2014'!I202</f>
        <v>0.16669247045466273</v>
      </c>
      <c r="J5" s="83">
        <f>'ACYR 2014'!J202</f>
        <v>22314</v>
      </c>
      <c r="K5" s="5">
        <f>'ACYR 2014'!K202</f>
        <v>1.810522541901945E-2</v>
      </c>
      <c r="L5" s="5">
        <f>'ACYR 2014'!L202</f>
        <v>0.15698664515550775</v>
      </c>
      <c r="M5" s="4">
        <f>'ACYR 2014'!M202</f>
        <v>0.17509187057452721</v>
      </c>
    </row>
    <row r="6" spans="1:13" s="3" customFormat="1" x14ac:dyDescent="0.25">
      <c r="A6" s="94">
        <v>2015</v>
      </c>
      <c r="B6" s="80">
        <f>'ACYR 2015'!B180</f>
        <v>2695</v>
      </c>
      <c r="C6" s="5">
        <f>'ACYR 2015'!C180</f>
        <v>1.5955473098330241E-2</v>
      </c>
      <c r="D6" s="5">
        <f>'ACYR 2015'!D180</f>
        <v>0.25528756957328386</v>
      </c>
      <c r="E6" s="4">
        <f>'ACYR 2015'!E180</f>
        <v>0.27124304267161409</v>
      </c>
      <c r="F6" s="83">
        <f>'ACYR 2015'!F180</f>
        <v>16398</v>
      </c>
      <c r="G6" s="5">
        <f>'ACYR 2015'!G180</f>
        <v>2.4820100012196609E-2</v>
      </c>
      <c r="H6" s="5">
        <f>'ACYR 2015'!H180</f>
        <v>0.15318941334309061</v>
      </c>
      <c r="I6" s="4">
        <f>'ACYR 2015'!I180</f>
        <v>0.17800951335528722</v>
      </c>
      <c r="J6" s="83">
        <f>'ACYR 2015'!J180</f>
        <v>19093</v>
      </c>
      <c r="K6" s="5">
        <f>'ACYR 2015'!K180</f>
        <v>2.3568847221494788E-2</v>
      </c>
      <c r="L6" s="5">
        <f>'ACYR 2015'!L180</f>
        <v>0.16760069135285183</v>
      </c>
      <c r="M6" s="4">
        <f>'ACYR 2015'!M180</f>
        <v>0.19116953857434663</v>
      </c>
    </row>
    <row r="7" spans="1:13" s="3" customFormat="1" x14ac:dyDescent="0.25">
      <c r="A7" s="94">
        <v>2016</v>
      </c>
      <c r="B7" s="80">
        <f>'ACYR 2016 '!B169</f>
        <v>2167</v>
      </c>
      <c r="C7" s="5">
        <f>'ACYR 2016 '!C169</f>
        <v>2.3073373327180433E-2</v>
      </c>
      <c r="D7" s="5">
        <f>'ACYR 2016 '!D169</f>
        <v>0.27688047992616521</v>
      </c>
      <c r="E7" s="4">
        <f>'ACYR 2016 '!E169</f>
        <v>0.29995385325334561</v>
      </c>
      <c r="F7" s="83">
        <f>'ACYR 2016 '!F169</f>
        <v>15240</v>
      </c>
      <c r="G7" s="5">
        <f>'ACYR 2016 '!G169</f>
        <v>2.70997375328084E-2</v>
      </c>
      <c r="H7" s="5">
        <f>'ACYR 2016 '!H169</f>
        <v>0.16738845144356956</v>
      </c>
      <c r="I7" s="4">
        <f>'ACYR 2016 '!I169</f>
        <v>0.19448818897637796</v>
      </c>
      <c r="J7" s="83">
        <f>'ACYR 2016 '!J169</f>
        <v>17407</v>
      </c>
      <c r="K7" s="5">
        <f>'ACYR 2016 '!K169</f>
        <v>2.6596966911764705E-2</v>
      </c>
      <c r="L7" s="5">
        <f>'ACYR 2016 '!L169</f>
        <v>0.18100873161764705</v>
      </c>
      <c r="M7" s="4">
        <f>'ACYR 2016 '!M169</f>
        <v>0.20760569852941177</v>
      </c>
    </row>
    <row r="8" spans="1:13" s="79" customFormat="1" x14ac:dyDescent="0.25">
      <c r="A8" s="94">
        <v>2017</v>
      </c>
      <c r="B8" s="80">
        <f>'ACYR 2017'!B145</f>
        <v>2108</v>
      </c>
      <c r="C8" s="116">
        <f>'ACYR 2017'!C145</f>
        <v>2.3719165085388995E-2</v>
      </c>
      <c r="D8" s="116">
        <f>'ACYR 2017'!D145</f>
        <v>0.28700189753320682</v>
      </c>
      <c r="E8" s="118">
        <f>'ACYR 2017'!E145</f>
        <v>0.31072106261859583</v>
      </c>
      <c r="F8" s="83">
        <f>'ACYR 2017'!F145</f>
        <v>13528</v>
      </c>
      <c r="G8" s="117">
        <f>'ACYR 2017'!G145</f>
        <v>2.8385570668243643E-2</v>
      </c>
      <c r="H8" s="117">
        <f>'ACYR 2017'!H145</f>
        <v>0.17837078651685392</v>
      </c>
      <c r="I8" s="119">
        <f>'ACYR 2017'!I145</f>
        <v>0.20675635718509758</v>
      </c>
      <c r="J8" s="83">
        <f>'ACYR 2017'!J145</f>
        <v>15636</v>
      </c>
      <c r="K8" s="117">
        <f>'ACYR 2017'!K145</f>
        <v>2.7756459452545408E-2</v>
      </c>
      <c r="L8" s="117">
        <f>'ACYR 2017'!L145</f>
        <v>0.19301611665387566</v>
      </c>
      <c r="M8" s="119">
        <f>'ACYR 2017'!M145</f>
        <v>0.22077257610642109</v>
      </c>
    </row>
    <row r="9" spans="1:13" x14ac:dyDescent="0.25">
      <c r="A9" s="125">
        <v>2018</v>
      </c>
      <c r="B9" s="85">
        <f>'ACYR 2018'!B157</f>
        <v>2001</v>
      </c>
      <c r="C9" s="49">
        <f>'ACYR 2018'!C157</f>
        <v>1.7491254372813594E-2</v>
      </c>
      <c r="D9" s="49">
        <f>'ACYR 2018'!D157</f>
        <v>0.3188405797101449</v>
      </c>
      <c r="E9" s="50">
        <f>'ACYR 2018'!E157</f>
        <v>0.33633183408295853</v>
      </c>
      <c r="F9" s="91">
        <f>'ACYR 2018'!F157</f>
        <v>13587</v>
      </c>
      <c r="G9" s="49">
        <f>'ACYR 2018'!G157</f>
        <v>2.090233311253404E-2</v>
      </c>
      <c r="H9" s="49">
        <f>'ACYR 2018'!H157</f>
        <v>0.18282181497019209</v>
      </c>
      <c r="I9" s="50">
        <f>'ACYR 2018'!I157</f>
        <v>0.20372414808272613</v>
      </c>
      <c r="J9" s="91">
        <f>'ACYR 2018'!J157</f>
        <v>15588</v>
      </c>
      <c r="K9" s="49">
        <f>'ACYR 2018'!K157</f>
        <v>2.0464459840903258E-2</v>
      </c>
      <c r="L9" s="49">
        <f>'ACYR 2018'!L157</f>
        <v>0.20028226841159866</v>
      </c>
      <c r="M9" s="50">
        <f>'ACYR 2018'!M157</f>
        <v>0.22074672825250191</v>
      </c>
    </row>
    <row r="10" spans="1:13" x14ac:dyDescent="0.25">
      <c r="A10" s="126">
        <v>2019</v>
      </c>
      <c r="B10" s="95">
        <f>'ACYR 2019'!B168</f>
        <v>1844</v>
      </c>
      <c r="C10" s="96">
        <f>'ACYR 2019'!C168</f>
        <v>2.0607375271149676E-2</v>
      </c>
      <c r="D10" s="96">
        <f>'ACYR 2019'!D168</f>
        <v>0.35574837310195229</v>
      </c>
      <c r="E10" s="97">
        <f>'ACYR 2019'!E168</f>
        <v>0.37635574837310193</v>
      </c>
      <c r="F10" s="92">
        <f>'ACYR 2019'!F168</f>
        <v>12869</v>
      </c>
      <c r="G10" s="60">
        <f>'ACYR 2019'!G168</f>
        <v>2.2690185717615975E-2</v>
      </c>
      <c r="H10" s="60">
        <f>'ACYR 2019'!H168</f>
        <v>0.1771699432745357</v>
      </c>
      <c r="I10" s="61">
        <f>'ACYR 2019'!I168</f>
        <v>0.19986012899215169</v>
      </c>
      <c r="J10" s="92">
        <f>'ACYR 2019'!J168</f>
        <v>14713</v>
      </c>
      <c r="K10" s="60">
        <f>'ACYR 2019'!K168</f>
        <v>2.2429144294161627E-2</v>
      </c>
      <c r="L10" s="60">
        <f>'ACYR 2019'!L168</f>
        <v>0.19955141711411678</v>
      </c>
      <c r="M10" s="61">
        <f>'ACYR 2019'!M168</f>
        <v>0.2219805614082784</v>
      </c>
    </row>
  </sheetData>
  <mergeCells count="4">
    <mergeCell ref="A1:M1"/>
    <mergeCell ref="J2:M2"/>
    <mergeCell ref="F2:I2"/>
    <mergeCell ref="B2:E2"/>
  </mergeCells>
  <pageMargins left="0.7" right="0.7" top="0.75" bottom="0.75" header="0.3" footer="0.3"/>
  <pageSetup scale="83" orientation="portrait" r:id="rId1"/>
  <headerFooter>
    <oddHeader>&amp;LInstitutional Research&amp;R9/28/2020</oddHeader>
    <oddFooter>&amp;L&amp;F&amp;RPage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zoomScaleNormal="100" workbookViewId="0">
      <pane ySplit="3" topLeftCell="A4" activePane="bottomLeft" state="frozen"/>
      <selection pane="bottomLeft" activeCell="G17" sqref="G17"/>
    </sheetView>
  </sheetViews>
  <sheetFormatPr defaultColWidth="8.85546875" defaultRowHeight="15" x14ac:dyDescent="0.25"/>
  <cols>
    <col min="1" max="1" width="29" style="2" customWidth="1"/>
    <col min="2" max="2" width="8.85546875" style="14" customWidth="1"/>
    <col min="3" max="3" width="8.85546875" style="10" customWidth="1"/>
    <col min="4" max="4" width="8.85546875" style="11" customWidth="1"/>
    <col min="5" max="5" width="8.85546875" style="10" customWidth="1"/>
    <col min="6" max="6" width="8.85546875" style="14" customWidth="1"/>
    <col min="7" max="8" width="8.85546875" style="11" customWidth="1"/>
    <col min="9" max="9" width="8.85546875" style="10" customWidth="1"/>
    <col min="10" max="10" width="8.85546875" style="12" customWidth="1"/>
    <col min="11" max="12" width="8.85546875" style="11" customWidth="1"/>
    <col min="13" max="13" width="8.85546875" style="10" customWidth="1"/>
    <col min="14" max="16384" width="8.85546875" style="9"/>
  </cols>
  <sheetData>
    <row r="1" spans="1:13" x14ac:dyDescent="0.25">
      <c r="A1" s="149" t="s">
        <v>263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3" s="43" customFormat="1" ht="15" customHeight="1" x14ac:dyDescent="0.25">
      <c r="A2" s="37"/>
      <c r="B2" s="138" t="s">
        <v>223</v>
      </c>
      <c r="C2" s="139"/>
      <c r="D2" s="139"/>
      <c r="E2" s="140"/>
      <c r="F2" s="138" t="s">
        <v>222</v>
      </c>
      <c r="G2" s="139"/>
      <c r="H2" s="139"/>
      <c r="I2" s="140"/>
      <c r="J2" s="138" t="s">
        <v>221</v>
      </c>
      <c r="K2" s="139"/>
      <c r="L2" s="139"/>
      <c r="M2" s="140"/>
    </row>
    <row r="3" spans="1:13" s="51" customFormat="1" ht="45" x14ac:dyDescent="0.25">
      <c r="A3" s="48" t="s">
        <v>231</v>
      </c>
      <c r="B3" s="52" t="s">
        <v>253</v>
      </c>
      <c r="C3" s="54" t="s">
        <v>249</v>
      </c>
      <c r="D3" s="54" t="s">
        <v>250</v>
      </c>
      <c r="E3" s="55" t="s">
        <v>251</v>
      </c>
      <c r="F3" s="52" t="s">
        <v>253</v>
      </c>
      <c r="G3" s="54" t="s">
        <v>249</v>
      </c>
      <c r="H3" s="54" t="s">
        <v>250</v>
      </c>
      <c r="I3" s="55" t="s">
        <v>251</v>
      </c>
      <c r="J3" s="52" t="s">
        <v>253</v>
      </c>
      <c r="K3" s="54" t="s">
        <v>249</v>
      </c>
      <c r="L3" s="54" t="s">
        <v>250</v>
      </c>
      <c r="M3" s="55" t="s">
        <v>251</v>
      </c>
    </row>
    <row r="4" spans="1:13" x14ac:dyDescent="0.25">
      <c r="A4" s="25" t="str">
        <f>'2015 Display'!A4</f>
        <v>AA General Concentration</v>
      </c>
      <c r="B4" s="114">
        <f>'2015 Display'!B4</f>
        <v>180</v>
      </c>
      <c r="C4" s="29">
        <f>'2015 Display'!O4</f>
        <v>2.7777777777777776E-2</v>
      </c>
      <c r="D4" s="29">
        <f>'2015 Display'!P4</f>
        <v>0.33333333333333331</v>
      </c>
      <c r="E4" s="29">
        <f>'2015 Display'!Q4</f>
        <v>0.3611111111111111</v>
      </c>
      <c r="F4" s="114">
        <f>'2015 Display'!F4</f>
        <v>603</v>
      </c>
      <c r="G4" s="29">
        <f>'2015 Display'!S4</f>
        <v>6.633499170812604E-2</v>
      </c>
      <c r="H4" s="29">
        <f>'2015 Display'!T4</f>
        <v>0.27031509121061359</v>
      </c>
      <c r="I4" s="29">
        <f>'2015 Display'!U4</f>
        <v>0.33665008291873966</v>
      </c>
      <c r="J4" s="114">
        <f>'2015 Display'!J4</f>
        <v>783</v>
      </c>
      <c r="K4" s="29">
        <f>'2015 Display'!W4</f>
        <v>5.7471264367816091E-2</v>
      </c>
      <c r="L4" s="29">
        <f>'2015 Display'!X4</f>
        <v>0.28480204342273308</v>
      </c>
      <c r="M4" s="28">
        <f>'2015 Display'!Y4</f>
        <v>0.34227330779054915</v>
      </c>
    </row>
    <row r="5" spans="1:13" x14ac:dyDescent="0.25">
      <c r="A5" s="25" t="str">
        <f>'2015 Display'!A5</f>
        <v>Accounting Technology</v>
      </c>
      <c r="B5" s="114">
        <f>'2015 Display'!B5</f>
        <v>72</v>
      </c>
      <c r="C5" s="29">
        <f>'2015 Display'!O5</f>
        <v>2.7777777777777776E-2</v>
      </c>
      <c r="D5" s="29">
        <f>'2015 Display'!P5</f>
        <v>0.1111111111111111</v>
      </c>
      <c r="E5" s="29">
        <f>'2015 Display'!Q5</f>
        <v>0.1388888888888889</v>
      </c>
      <c r="F5" s="114">
        <f>'2015 Display'!F5</f>
        <v>184</v>
      </c>
      <c r="G5" s="29">
        <f>'2015 Display'!S5</f>
        <v>4.8913043478260872E-2</v>
      </c>
      <c r="H5" s="29">
        <f>'2015 Display'!T5</f>
        <v>0.10326086956521739</v>
      </c>
      <c r="I5" s="29">
        <f>'2015 Display'!U5</f>
        <v>0.15217391304347827</v>
      </c>
      <c r="J5" s="114">
        <f>'2015 Display'!J5</f>
        <v>256</v>
      </c>
      <c r="K5" s="29">
        <f>'2015 Display'!W5</f>
        <v>4.296875E-2</v>
      </c>
      <c r="L5" s="29">
        <f>'2015 Display'!X5</f>
        <v>0.10546875</v>
      </c>
      <c r="M5" s="28">
        <f>'2015 Display'!Y5</f>
        <v>0.1484375</v>
      </c>
    </row>
    <row r="6" spans="1:13" x14ac:dyDescent="0.25">
      <c r="A6" s="25" t="str">
        <f>'2015 Display'!A6</f>
        <v>Administrative Office Coor Maj</v>
      </c>
      <c r="B6" s="114">
        <f>'2015 Display'!B6</f>
        <v>10</v>
      </c>
      <c r="C6" s="29">
        <f>'2015 Display'!O6</f>
        <v>0</v>
      </c>
      <c r="D6" s="29">
        <f>'2015 Display'!P6</f>
        <v>0.2</v>
      </c>
      <c r="E6" s="29">
        <f>'2015 Display'!Q6</f>
        <v>0.2</v>
      </c>
      <c r="F6" s="114">
        <f>'2015 Display'!F6</f>
        <v>14</v>
      </c>
      <c r="G6" s="29">
        <f>'2015 Display'!S6</f>
        <v>0</v>
      </c>
      <c r="H6" s="29">
        <f>'2015 Display'!T6</f>
        <v>0.35714285714285715</v>
      </c>
      <c r="I6" s="29">
        <f>'2015 Display'!U6</f>
        <v>0.35714285714285715</v>
      </c>
      <c r="J6" s="114">
        <f>'2015 Display'!J6</f>
        <v>24</v>
      </c>
      <c r="K6" s="29">
        <f>'2015 Display'!W6</f>
        <v>0</v>
      </c>
      <c r="L6" s="29">
        <f>'2015 Display'!X6</f>
        <v>0.29166666666666669</v>
      </c>
      <c r="M6" s="28">
        <f>'2015 Display'!Y6</f>
        <v>0.29166666666666669</v>
      </c>
    </row>
    <row r="7" spans="1:13" x14ac:dyDescent="0.25">
      <c r="A7" s="25" t="str">
        <f>'2015 Display'!A7</f>
        <v>Alt Energy-Photovoltaic</v>
      </c>
      <c r="B7" s="114">
        <f>'2015 Display'!B7</f>
        <v>5</v>
      </c>
      <c r="C7" s="29">
        <f>'2015 Display'!O7</f>
        <v>0</v>
      </c>
      <c r="D7" s="29">
        <f>'2015 Display'!P7</f>
        <v>0.2</v>
      </c>
      <c r="E7" s="29">
        <f>'2015 Display'!Q7</f>
        <v>0.2</v>
      </c>
      <c r="F7" s="114">
        <f>'2015 Display'!F7</f>
        <v>20</v>
      </c>
      <c r="G7" s="29">
        <f>'2015 Display'!S7</f>
        <v>0.05</v>
      </c>
      <c r="H7" s="29">
        <f>'2015 Display'!T7</f>
        <v>0</v>
      </c>
      <c r="I7" s="29">
        <f>'2015 Display'!U7</f>
        <v>0.05</v>
      </c>
      <c r="J7" s="114">
        <f>'2015 Display'!J7</f>
        <v>25</v>
      </c>
      <c r="K7" s="29">
        <f>'2015 Display'!W7</f>
        <v>0.04</v>
      </c>
      <c r="L7" s="29">
        <f>'2015 Display'!X7</f>
        <v>0.04</v>
      </c>
      <c r="M7" s="28">
        <f>'2015 Display'!Y7</f>
        <v>0.08</v>
      </c>
    </row>
    <row r="8" spans="1:13" x14ac:dyDescent="0.25">
      <c r="A8" s="25" t="str">
        <f>'2015 Display'!A8</f>
        <v>Alternative Energy Certificate</v>
      </c>
      <c r="B8" s="114">
        <f>'2015 Display'!B8</f>
        <v>0</v>
      </c>
      <c r="C8" s="29" t="str">
        <f>'2015 Display'!O8</f>
        <v/>
      </c>
      <c r="D8" s="29" t="str">
        <f>'2015 Display'!P8</f>
        <v/>
      </c>
      <c r="E8" s="29" t="str">
        <f>'2015 Display'!Q8</f>
        <v/>
      </c>
      <c r="F8" s="114">
        <f>'2015 Display'!F8</f>
        <v>1</v>
      </c>
      <c r="G8" s="29">
        <f>'2015 Display'!S8</f>
        <v>0</v>
      </c>
      <c r="H8" s="29">
        <f>'2015 Display'!T8</f>
        <v>1</v>
      </c>
      <c r="I8" s="29">
        <f>'2015 Display'!U8</f>
        <v>1</v>
      </c>
      <c r="J8" s="114">
        <f>'2015 Display'!J8</f>
        <v>1</v>
      </c>
      <c r="K8" s="29">
        <f>'2015 Display'!W8</f>
        <v>0</v>
      </c>
      <c r="L8" s="29">
        <f>'2015 Display'!X8</f>
        <v>1</v>
      </c>
      <c r="M8" s="28">
        <f>'2015 Display'!Y8</f>
        <v>1</v>
      </c>
    </row>
    <row r="9" spans="1:13" x14ac:dyDescent="0.25">
      <c r="A9" s="25" t="str">
        <f>'2015 Display'!A9</f>
        <v>Applied Engineering Certificat</v>
      </c>
      <c r="B9" s="114">
        <f>'2015 Display'!B9</f>
        <v>0</v>
      </c>
      <c r="C9" s="29" t="str">
        <f>'2015 Display'!O9</f>
        <v/>
      </c>
      <c r="D9" s="29" t="str">
        <f>'2015 Display'!P9</f>
        <v/>
      </c>
      <c r="E9" s="29" t="str">
        <f>'2015 Display'!Q9</f>
        <v/>
      </c>
      <c r="F9" s="114">
        <f>'2015 Display'!F9</f>
        <v>1</v>
      </c>
      <c r="G9" s="29">
        <f>'2015 Display'!S9</f>
        <v>0</v>
      </c>
      <c r="H9" s="29">
        <f>'2015 Display'!T9</f>
        <v>0</v>
      </c>
      <c r="I9" s="29">
        <f>'2015 Display'!U9</f>
        <v>0</v>
      </c>
      <c r="J9" s="114">
        <f>'2015 Display'!J9</f>
        <v>1</v>
      </c>
      <c r="K9" s="29">
        <f>'2015 Display'!W9</f>
        <v>0</v>
      </c>
      <c r="L9" s="29">
        <f>'2015 Display'!X9</f>
        <v>0</v>
      </c>
      <c r="M9" s="28">
        <f>'2015 Display'!Y9</f>
        <v>0</v>
      </c>
    </row>
    <row r="10" spans="1:13" x14ac:dyDescent="0.25">
      <c r="A10" s="25" t="str">
        <f>'2015 Display'!A10</f>
        <v>Applied Engineering Technology</v>
      </c>
      <c r="B10" s="114">
        <f>'2015 Display'!B10</f>
        <v>22</v>
      </c>
      <c r="C10" s="29">
        <f>'2015 Display'!O10</f>
        <v>0</v>
      </c>
      <c r="D10" s="29">
        <f>'2015 Display'!P10</f>
        <v>4.5454545454545456E-2</v>
      </c>
      <c r="E10" s="29">
        <f>'2015 Display'!Q10</f>
        <v>4.5454545454545456E-2</v>
      </c>
      <c r="F10" s="114">
        <f>'2015 Display'!F10</f>
        <v>68</v>
      </c>
      <c r="G10" s="29">
        <f>'2015 Display'!S10</f>
        <v>1.4705882352941176E-2</v>
      </c>
      <c r="H10" s="29">
        <f>'2015 Display'!T10</f>
        <v>0.14705882352941177</v>
      </c>
      <c r="I10" s="29">
        <f>'2015 Display'!U10</f>
        <v>0.16176470588235295</v>
      </c>
      <c r="J10" s="114">
        <f>'2015 Display'!J10</f>
        <v>90</v>
      </c>
      <c r="K10" s="29">
        <f>'2015 Display'!W10</f>
        <v>1.1111111111111112E-2</v>
      </c>
      <c r="L10" s="29">
        <f>'2015 Display'!X10</f>
        <v>0.12222222222222222</v>
      </c>
      <c r="M10" s="28">
        <f>'2015 Display'!Y10</f>
        <v>0.13333333333333333</v>
      </c>
    </row>
    <row r="11" spans="1:13" x14ac:dyDescent="0.25">
      <c r="A11" s="25" t="str">
        <f>'2015 Display'!A11</f>
        <v>Architectural Eng Technology</v>
      </c>
      <c r="B11" s="114">
        <f>'2015 Display'!B11</f>
        <v>5</v>
      </c>
      <c r="C11" s="29">
        <f>'2015 Display'!O11</f>
        <v>0</v>
      </c>
      <c r="D11" s="29">
        <f>'2015 Display'!P11</f>
        <v>0.6</v>
      </c>
      <c r="E11" s="29">
        <f>'2015 Display'!Q11</f>
        <v>0.6</v>
      </c>
      <c r="F11" s="114">
        <f>'2015 Display'!F11</f>
        <v>37</v>
      </c>
      <c r="G11" s="29">
        <f>'2015 Display'!S11</f>
        <v>5.4054054054054057E-2</v>
      </c>
      <c r="H11" s="29">
        <f>'2015 Display'!T11</f>
        <v>0.21621621621621623</v>
      </c>
      <c r="I11" s="29">
        <f>'2015 Display'!U11</f>
        <v>0.27027027027027029</v>
      </c>
      <c r="J11" s="114">
        <f>'2015 Display'!J11</f>
        <v>42</v>
      </c>
      <c r="K11" s="29">
        <f>'2015 Display'!W11</f>
        <v>4.7619047619047616E-2</v>
      </c>
      <c r="L11" s="29">
        <f>'2015 Display'!X11</f>
        <v>0.26190476190476192</v>
      </c>
      <c r="M11" s="28">
        <f>'2015 Display'!Y11</f>
        <v>0.30952380952380953</v>
      </c>
    </row>
    <row r="12" spans="1:13" x14ac:dyDescent="0.25">
      <c r="A12" s="25" t="str">
        <f>'2015 Display'!A12</f>
        <v>AS General Concentration</v>
      </c>
      <c r="B12" s="114">
        <f>'2015 Display'!B12</f>
        <v>98</v>
      </c>
      <c r="C12" s="29">
        <f>'2015 Display'!O12</f>
        <v>6.1224489795918366E-2</v>
      </c>
      <c r="D12" s="29">
        <f>'2015 Display'!P12</f>
        <v>0.33673469387755101</v>
      </c>
      <c r="E12" s="29">
        <f>'2015 Display'!Q12</f>
        <v>0.39795918367346939</v>
      </c>
      <c r="F12" s="114">
        <f>'2015 Display'!F12</f>
        <v>346</v>
      </c>
      <c r="G12" s="29">
        <f>'2015 Display'!S12</f>
        <v>8.3815028901734104E-2</v>
      </c>
      <c r="H12" s="29">
        <f>'2015 Display'!T12</f>
        <v>0.24855491329479767</v>
      </c>
      <c r="I12" s="29">
        <f>'2015 Display'!U12</f>
        <v>0.33236994219653176</v>
      </c>
      <c r="J12" s="114">
        <f>'2015 Display'!J12</f>
        <v>444</v>
      </c>
      <c r="K12" s="29">
        <f>'2015 Display'!W12</f>
        <v>7.8828828828828829E-2</v>
      </c>
      <c r="L12" s="29">
        <f>'2015 Display'!X12</f>
        <v>0.268018018018018</v>
      </c>
      <c r="M12" s="28">
        <f>'2015 Display'!Y12</f>
        <v>0.34684684684684686</v>
      </c>
    </row>
    <row r="13" spans="1:13" x14ac:dyDescent="0.25">
      <c r="A13" s="25" t="str">
        <f>'2015 Display'!A13</f>
        <v>Assoc Individualized Studies</v>
      </c>
      <c r="B13" s="114">
        <f>'2015 Display'!B13</f>
        <v>3</v>
      </c>
      <c r="C13" s="29">
        <f>'2015 Display'!O13</f>
        <v>0</v>
      </c>
      <c r="D13" s="29">
        <f>'2015 Display'!P13</f>
        <v>0.66666666666666663</v>
      </c>
      <c r="E13" s="29">
        <f>'2015 Display'!Q13</f>
        <v>0.66666666666666663</v>
      </c>
      <c r="F13" s="114">
        <f>'2015 Display'!F13</f>
        <v>8</v>
      </c>
      <c r="G13" s="29">
        <f>'2015 Display'!S13</f>
        <v>0</v>
      </c>
      <c r="H13" s="29">
        <f>'2015 Display'!T13</f>
        <v>0.5</v>
      </c>
      <c r="I13" s="29">
        <f>'2015 Display'!U13</f>
        <v>0.5</v>
      </c>
      <c r="J13" s="114">
        <f>'2015 Display'!J13</f>
        <v>11</v>
      </c>
      <c r="K13" s="29">
        <f>'2015 Display'!W13</f>
        <v>0</v>
      </c>
      <c r="L13" s="29">
        <f>'2015 Display'!X13</f>
        <v>0.54545454545454541</v>
      </c>
      <c r="M13" s="28">
        <f>'2015 Display'!Y13</f>
        <v>0.54545454545454541</v>
      </c>
    </row>
    <row r="14" spans="1:13" x14ac:dyDescent="0.25">
      <c r="A14" s="25" t="str">
        <f>'2015 Display'!A14</f>
        <v>Associate of Tech Studies-B</v>
      </c>
      <c r="B14" s="114">
        <f>'2015 Display'!B14</f>
        <v>1</v>
      </c>
      <c r="C14" s="29">
        <f>'2015 Display'!O14</f>
        <v>0</v>
      </c>
      <c r="D14" s="29">
        <f>'2015 Display'!P14</f>
        <v>0</v>
      </c>
      <c r="E14" s="29">
        <f>'2015 Display'!Q14</f>
        <v>0</v>
      </c>
      <c r="F14" s="114">
        <f>'2015 Display'!F14</f>
        <v>8</v>
      </c>
      <c r="G14" s="29">
        <f>'2015 Display'!S14</f>
        <v>0</v>
      </c>
      <c r="H14" s="29">
        <f>'2015 Display'!T14</f>
        <v>0</v>
      </c>
      <c r="I14" s="29">
        <f>'2015 Display'!U14</f>
        <v>0</v>
      </c>
      <c r="J14" s="114">
        <f>'2015 Display'!J14</f>
        <v>9</v>
      </c>
      <c r="K14" s="29">
        <f>'2015 Display'!W14</f>
        <v>0</v>
      </c>
      <c r="L14" s="29">
        <f>'2015 Display'!X14</f>
        <v>0</v>
      </c>
      <c r="M14" s="28">
        <f>'2015 Display'!Y14</f>
        <v>0</v>
      </c>
    </row>
    <row r="15" spans="1:13" x14ac:dyDescent="0.25">
      <c r="A15" s="25" t="str">
        <f>'2015 Display'!A15</f>
        <v>Associate of Technical St</v>
      </c>
      <c r="B15" s="114">
        <f>'2015 Display'!B15</f>
        <v>2</v>
      </c>
      <c r="C15" s="29">
        <f>'2015 Display'!O15</f>
        <v>0</v>
      </c>
      <c r="D15" s="29">
        <f>'2015 Display'!P15</f>
        <v>0</v>
      </c>
      <c r="E15" s="29">
        <f>'2015 Display'!Q15</f>
        <v>0</v>
      </c>
      <c r="F15" s="114">
        <f>'2015 Display'!F15</f>
        <v>28</v>
      </c>
      <c r="G15" s="29">
        <f>'2015 Display'!S15</f>
        <v>0</v>
      </c>
      <c r="H15" s="29">
        <f>'2015 Display'!T15</f>
        <v>7.1428571428571425E-2</v>
      </c>
      <c r="I15" s="29">
        <f>'2015 Display'!U15</f>
        <v>7.1428571428571425E-2</v>
      </c>
      <c r="J15" s="114">
        <f>'2015 Display'!J15</f>
        <v>30</v>
      </c>
      <c r="K15" s="29">
        <f>'2015 Display'!W15</f>
        <v>0</v>
      </c>
      <c r="L15" s="29">
        <f>'2015 Display'!X15</f>
        <v>6.6666666666666666E-2</v>
      </c>
      <c r="M15" s="28">
        <f>'2015 Display'!Y15</f>
        <v>6.6666666666666666E-2</v>
      </c>
    </row>
    <row r="16" spans="1:13" x14ac:dyDescent="0.25">
      <c r="A16" s="25" t="str">
        <f>'2015 Display'!A16</f>
        <v>Auto Body Refin Tech Cert1</v>
      </c>
      <c r="B16" s="114">
        <f>'2015 Display'!B16</f>
        <v>0</v>
      </c>
      <c r="C16" s="29" t="str">
        <f>'2015 Display'!O16</f>
        <v/>
      </c>
      <c r="D16" s="29" t="str">
        <f>'2015 Display'!P16</f>
        <v/>
      </c>
      <c r="E16" s="29" t="str">
        <f>'2015 Display'!Q16</f>
        <v/>
      </c>
      <c r="F16" s="114">
        <f>'2015 Display'!F16</f>
        <v>8</v>
      </c>
      <c r="G16" s="29">
        <f>'2015 Display'!S16</f>
        <v>0</v>
      </c>
      <c r="H16" s="29">
        <f>'2015 Display'!T16</f>
        <v>0</v>
      </c>
      <c r="I16" s="29">
        <f>'2015 Display'!U16</f>
        <v>0</v>
      </c>
      <c r="J16" s="114">
        <f>'2015 Display'!J16</f>
        <v>8</v>
      </c>
      <c r="K16" s="29">
        <f>'2015 Display'!W16</f>
        <v>0</v>
      </c>
      <c r="L16" s="29">
        <f>'2015 Display'!X16</f>
        <v>0</v>
      </c>
      <c r="M16" s="28">
        <f>'2015 Display'!Y16</f>
        <v>0</v>
      </c>
    </row>
    <row r="17" spans="1:13" x14ac:dyDescent="0.25">
      <c r="A17" s="25" t="str">
        <f>'2015 Display'!A17</f>
        <v>Auto Body Technician Certif</v>
      </c>
      <c r="B17" s="114">
        <f>'2015 Display'!B17</f>
        <v>0</v>
      </c>
      <c r="C17" s="29" t="str">
        <f>'2015 Display'!O17</f>
        <v/>
      </c>
      <c r="D17" s="29" t="str">
        <f>'2015 Display'!P17</f>
        <v/>
      </c>
      <c r="E17" s="29" t="str">
        <f>'2015 Display'!Q17</f>
        <v/>
      </c>
      <c r="F17" s="114">
        <f>'2015 Display'!F17</f>
        <v>2</v>
      </c>
      <c r="G17" s="29">
        <f>'2015 Display'!S17</f>
        <v>0</v>
      </c>
      <c r="H17" s="29">
        <f>'2015 Display'!T17</f>
        <v>0</v>
      </c>
      <c r="I17" s="29">
        <f>'2015 Display'!U17</f>
        <v>0</v>
      </c>
      <c r="J17" s="114">
        <f>'2015 Display'!J17</f>
        <v>2</v>
      </c>
      <c r="K17" s="29">
        <f>'2015 Display'!W17</f>
        <v>0</v>
      </c>
      <c r="L17" s="29">
        <f>'2015 Display'!X17</f>
        <v>0</v>
      </c>
      <c r="M17" s="28">
        <f>'2015 Display'!Y17</f>
        <v>0</v>
      </c>
    </row>
    <row r="18" spans="1:13" x14ac:dyDescent="0.25">
      <c r="A18" s="25" t="str">
        <f>'2015 Display'!A18</f>
        <v>Auto Service Certificate 1</v>
      </c>
      <c r="B18" s="114">
        <f>'2015 Display'!B18</f>
        <v>0</v>
      </c>
      <c r="C18" s="29" t="str">
        <f>'2015 Display'!O18</f>
        <v/>
      </c>
      <c r="D18" s="29" t="str">
        <f>'2015 Display'!P18</f>
        <v/>
      </c>
      <c r="E18" s="29" t="str">
        <f>'2015 Display'!Q18</f>
        <v/>
      </c>
      <c r="F18" s="114">
        <f>'2015 Display'!F18</f>
        <v>21</v>
      </c>
      <c r="G18" s="29">
        <f>'2015 Display'!S18</f>
        <v>0</v>
      </c>
      <c r="H18" s="29">
        <f>'2015 Display'!T18</f>
        <v>0</v>
      </c>
      <c r="I18" s="29">
        <f>'2015 Display'!U18</f>
        <v>0</v>
      </c>
      <c r="J18" s="114">
        <f>'2015 Display'!J18</f>
        <v>21</v>
      </c>
      <c r="K18" s="29">
        <f>'2015 Display'!W18</f>
        <v>0</v>
      </c>
      <c r="L18" s="29">
        <f>'2015 Display'!X18</f>
        <v>0</v>
      </c>
      <c r="M18" s="28">
        <f>'2015 Display'!Y18</f>
        <v>0</v>
      </c>
    </row>
    <row r="19" spans="1:13" x14ac:dyDescent="0.25">
      <c r="A19" s="25" t="str">
        <f>'2015 Display'!A19</f>
        <v>Auto Service Excel Prog</v>
      </c>
      <c r="B19" s="114">
        <f>'2015 Display'!B19</f>
        <v>0</v>
      </c>
      <c r="C19" s="29" t="str">
        <f>'2015 Display'!O19</f>
        <v/>
      </c>
      <c r="D19" s="29" t="str">
        <f>'2015 Display'!P19</f>
        <v/>
      </c>
      <c r="E19" s="29" t="str">
        <f>'2015 Display'!Q19</f>
        <v/>
      </c>
      <c r="F19" s="114">
        <f>'2015 Display'!F19</f>
        <v>8</v>
      </c>
      <c r="G19" s="29">
        <f>'2015 Display'!S19</f>
        <v>0</v>
      </c>
      <c r="H19" s="29">
        <f>'2015 Display'!T19</f>
        <v>0</v>
      </c>
      <c r="I19" s="29">
        <f>'2015 Display'!U19</f>
        <v>0</v>
      </c>
      <c r="J19" s="114">
        <f>'2015 Display'!J19</f>
        <v>8</v>
      </c>
      <c r="K19" s="29">
        <f>'2015 Display'!W19</f>
        <v>0</v>
      </c>
      <c r="L19" s="29">
        <f>'2015 Display'!X19</f>
        <v>0</v>
      </c>
      <c r="M19" s="28">
        <f>'2015 Display'!Y19</f>
        <v>0</v>
      </c>
    </row>
    <row r="20" spans="1:13" x14ac:dyDescent="0.25">
      <c r="A20" s="25" t="str">
        <f>'2015 Display'!A20</f>
        <v>Automotive Service Mgt Major</v>
      </c>
      <c r="B20" s="114">
        <f>'2015 Display'!B20</f>
        <v>0</v>
      </c>
      <c r="C20" s="29" t="str">
        <f>'2015 Display'!O20</f>
        <v/>
      </c>
      <c r="D20" s="29" t="str">
        <f>'2015 Display'!P20</f>
        <v/>
      </c>
      <c r="E20" s="29" t="str">
        <f>'2015 Display'!Q20</f>
        <v/>
      </c>
      <c r="F20" s="114">
        <f>'2015 Display'!F20</f>
        <v>19</v>
      </c>
      <c r="G20" s="29">
        <f>'2015 Display'!S20</f>
        <v>0</v>
      </c>
      <c r="H20" s="29">
        <f>'2015 Display'!T20</f>
        <v>0</v>
      </c>
      <c r="I20" s="29">
        <f>'2015 Display'!U20</f>
        <v>0</v>
      </c>
      <c r="J20" s="114">
        <f>'2015 Display'!J20</f>
        <v>19</v>
      </c>
      <c r="K20" s="29">
        <f>'2015 Display'!W20</f>
        <v>0</v>
      </c>
      <c r="L20" s="29">
        <f>'2015 Display'!X20</f>
        <v>0</v>
      </c>
      <c r="M20" s="28">
        <f>'2015 Display'!Y20</f>
        <v>0</v>
      </c>
    </row>
    <row r="21" spans="1:13" x14ac:dyDescent="0.25">
      <c r="A21" s="25" t="str">
        <f>'2015 Display'!A21</f>
        <v>Automotive Technology</v>
      </c>
      <c r="B21" s="114">
        <f>'2015 Display'!B21</f>
        <v>3</v>
      </c>
      <c r="C21" s="29">
        <f>'2015 Display'!O21</f>
        <v>0</v>
      </c>
      <c r="D21" s="29">
        <f>'2015 Display'!P21</f>
        <v>0</v>
      </c>
      <c r="E21" s="29">
        <f>'2015 Display'!Q21</f>
        <v>0</v>
      </c>
      <c r="F21" s="114">
        <f>'2015 Display'!F21</f>
        <v>96</v>
      </c>
      <c r="G21" s="29">
        <f>'2015 Display'!S21</f>
        <v>1.0416666666666666E-2</v>
      </c>
      <c r="H21" s="29">
        <f>'2015 Display'!T21</f>
        <v>2.0833333333333332E-2</v>
      </c>
      <c r="I21" s="29">
        <f>'2015 Display'!U21</f>
        <v>3.125E-2</v>
      </c>
      <c r="J21" s="114">
        <f>'2015 Display'!J21</f>
        <v>99</v>
      </c>
      <c r="K21" s="29">
        <f>'2015 Display'!W21</f>
        <v>1.0101010101010102E-2</v>
      </c>
      <c r="L21" s="29">
        <f>'2015 Display'!X21</f>
        <v>2.0202020202020204E-2</v>
      </c>
      <c r="M21" s="28">
        <f>'2015 Display'!Y21</f>
        <v>3.0303030303030304E-2</v>
      </c>
    </row>
    <row r="22" spans="1:13" x14ac:dyDescent="0.25">
      <c r="A22" s="25" t="str">
        <f>'2015 Display'!A22</f>
        <v>Baking &amp; Pastry Cert-1</v>
      </c>
      <c r="B22" s="114">
        <f>'2015 Display'!B22</f>
        <v>0</v>
      </c>
      <c r="C22" s="29" t="str">
        <f>'2015 Display'!O22</f>
        <v/>
      </c>
      <c r="D22" s="29" t="str">
        <f>'2015 Display'!P22</f>
        <v/>
      </c>
      <c r="E22" s="29" t="str">
        <f>'2015 Display'!Q22</f>
        <v/>
      </c>
      <c r="F22" s="114">
        <f>'2015 Display'!F22</f>
        <v>5</v>
      </c>
      <c r="G22" s="29">
        <f>'2015 Display'!S22</f>
        <v>0</v>
      </c>
      <c r="H22" s="29">
        <f>'2015 Display'!T22</f>
        <v>0</v>
      </c>
      <c r="I22" s="29">
        <f>'2015 Display'!U22</f>
        <v>0</v>
      </c>
      <c r="J22" s="114">
        <f>'2015 Display'!J22</f>
        <v>5</v>
      </c>
      <c r="K22" s="29">
        <f>'2015 Display'!W22</f>
        <v>0</v>
      </c>
      <c r="L22" s="29">
        <f>'2015 Display'!X22</f>
        <v>0</v>
      </c>
      <c r="M22" s="28">
        <f>'2015 Display'!Y22</f>
        <v>0</v>
      </c>
    </row>
    <row r="23" spans="1:13" x14ac:dyDescent="0.25">
      <c r="A23" s="25" t="str">
        <f>'2015 Display'!A23</f>
        <v>Biology Concentration</v>
      </c>
      <c r="B23" s="114">
        <f>'2015 Display'!B23</f>
        <v>40</v>
      </c>
      <c r="C23" s="29">
        <f>'2015 Display'!O23</f>
        <v>2.5000000000000001E-2</v>
      </c>
      <c r="D23" s="29">
        <f>'2015 Display'!P23</f>
        <v>0.5</v>
      </c>
      <c r="E23" s="29">
        <f>'2015 Display'!Q23</f>
        <v>0.52500000000000002</v>
      </c>
      <c r="F23" s="114">
        <f>'2015 Display'!F23</f>
        <v>168</v>
      </c>
      <c r="G23" s="29">
        <f>'2015 Display'!S23</f>
        <v>3.5714285714285712E-2</v>
      </c>
      <c r="H23" s="29">
        <f>'2015 Display'!T23</f>
        <v>0.41666666666666669</v>
      </c>
      <c r="I23" s="29">
        <f>'2015 Display'!U23</f>
        <v>0.45238095238095238</v>
      </c>
      <c r="J23" s="114">
        <f>'2015 Display'!J23</f>
        <v>208</v>
      </c>
      <c r="K23" s="29">
        <f>'2015 Display'!W23</f>
        <v>3.3653846153846152E-2</v>
      </c>
      <c r="L23" s="29">
        <f>'2015 Display'!X23</f>
        <v>0.43269230769230771</v>
      </c>
      <c r="M23" s="28">
        <f>'2015 Display'!Y23</f>
        <v>0.46634615384615385</v>
      </c>
    </row>
    <row r="24" spans="1:13" x14ac:dyDescent="0.25">
      <c r="A24" s="25" t="str">
        <f>'2015 Display'!A24</f>
        <v>Biomedical Electronics Maj</v>
      </c>
      <c r="B24" s="114">
        <f>'2015 Display'!B24</f>
        <v>4</v>
      </c>
      <c r="C24" s="29">
        <f>'2015 Display'!O24</f>
        <v>0</v>
      </c>
      <c r="D24" s="29">
        <f>'2015 Display'!P24</f>
        <v>0</v>
      </c>
      <c r="E24" s="29">
        <f>'2015 Display'!Q24</f>
        <v>0</v>
      </c>
      <c r="F24" s="114">
        <f>'2015 Display'!F24</f>
        <v>55</v>
      </c>
      <c r="G24" s="29">
        <f>'2015 Display'!S24</f>
        <v>0</v>
      </c>
      <c r="H24" s="29">
        <f>'2015 Display'!T24</f>
        <v>0.12727272727272726</v>
      </c>
      <c r="I24" s="29">
        <f>'2015 Display'!U24</f>
        <v>0.12727272727272726</v>
      </c>
      <c r="J24" s="114">
        <f>'2015 Display'!J24</f>
        <v>59</v>
      </c>
      <c r="K24" s="29">
        <f>'2015 Display'!W24</f>
        <v>0</v>
      </c>
      <c r="L24" s="29">
        <f>'2015 Display'!X24</f>
        <v>0.11864406779661017</v>
      </c>
      <c r="M24" s="28">
        <f>'2015 Display'!Y24</f>
        <v>0.11864406779661017</v>
      </c>
    </row>
    <row r="25" spans="1:13" x14ac:dyDescent="0.25">
      <c r="A25" s="25" t="str">
        <f>'2015 Display'!A25</f>
        <v>Biotechnology Concentration</v>
      </c>
      <c r="B25" s="114">
        <f>'2015 Display'!B25</f>
        <v>2</v>
      </c>
      <c r="C25" s="29">
        <f>'2015 Display'!O25</f>
        <v>0</v>
      </c>
      <c r="D25" s="29">
        <f>'2015 Display'!P25</f>
        <v>0.5</v>
      </c>
      <c r="E25" s="29">
        <f>'2015 Display'!Q25</f>
        <v>0.5</v>
      </c>
      <c r="F25" s="114">
        <f>'2015 Display'!F25</f>
        <v>6</v>
      </c>
      <c r="G25" s="29">
        <f>'2015 Display'!S25</f>
        <v>0.16666666666666666</v>
      </c>
      <c r="H25" s="29">
        <f>'2015 Display'!T25</f>
        <v>0.33333333333333331</v>
      </c>
      <c r="I25" s="29">
        <f>'2015 Display'!U25</f>
        <v>0.5</v>
      </c>
      <c r="J25" s="114">
        <f>'2015 Display'!J25</f>
        <v>8</v>
      </c>
      <c r="K25" s="29">
        <f>'2015 Display'!W25</f>
        <v>0.125</v>
      </c>
      <c r="L25" s="29">
        <f>'2015 Display'!X25</f>
        <v>0.375</v>
      </c>
      <c r="M25" s="28">
        <f>'2015 Display'!Y25</f>
        <v>0.5</v>
      </c>
    </row>
    <row r="26" spans="1:13" x14ac:dyDescent="0.25">
      <c r="A26" s="25" t="str">
        <f>'2015 Display'!A26</f>
        <v>Bookkeeping Certificate</v>
      </c>
      <c r="B26" s="114">
        <f>'2015 Display'!B26</f>
        <v>49</v>
      </c>
      <c r="C26" s="29">
        <f>'2015 Display'!O26</f>
        <v>0</v>
      </c>
      <c r="D26" s="29">
        <f>'2015 Display'!P26</f>
        <v>0.5714285714285714</v>
      </c>
      <c r="E26" s="29">
        <f>'2015 Display'!Q26</f>
        <v>0.5714285714285714</v>
      </c>
      <c r="F26" s="114">
        <f>'2015 Display'!F26</f>
        <v>89</v>
      </c>
      <c r="G26" s="29">
        <f>'2015 Display'!S26</f>
        <v>1.1235955056179775E-2</v>
      </c>
      <c r="H26" s="29">
        <f>'2015 Display'!T26</f>
        <v>0.3595505617977528</v>
      </c>
      <c r="I26" s="29">
        <f>'2015 Display'!U26</f>
        <v>0.3707865168539326</v>
      </c>
      <c r="J26" s="114">
        <f>'2015 Display'!J26</f>
        <v>138</v>
      </c>
      <c r="K26" s="29">
        <f>'2015 Display'!W26</f>
        <v>7.246376811594203E-3</v>
      </c>
      <c r="L26" s="29">
        <f>'2015 Display'!X26</f>
        <v>0.43478260869565216</v>
      </c>
      <c r="M26" s="28">
        <f>'2015 Display'!Y26</f>
        <v>0.4420289855072464</v>
      </c>
    </row>
    <row r="27" spans="1:13" x14ac:dyDescent="0.25">
      <c r="A27" s="25" t="str">
        <f>'2015 Display'!A27</f>
        <v>Building Maintenance Cert 1</v>
      </c>
      <c r="B27" s="114">
        <f>'2015 Display'!B27</f>
        <v>1</v>
      </c>
      <c r="C27" s="29">
        <f>'2015 Display'!O27</f>
        <v>0</v>
      </c>
      <c r="D27" s="29">
        <f>'2015 Display'!P27</f>
        <v>0</v>
      </c>
      <c r="E27" s="29">
        <f>'2015 Display'!Q27</f>
        <v>0</v>
      </c>
      <c r="F27" s="114">
        <f>'2015 Display'!F27</f>
        <v>9</v>
      </c>
      <c r="G27" s="29">
        <f>'2015 Display'!S27</f>
        <v>0</v>
      </c>
      <c r="H27" s="29">
        <f>'2015 Display'!T27</f>
        <v>0</v>
      </c>
      <c r="I27" s="29">
        <f>'2015 Display'!U27</f>
        <v>0</v>
      </c>
      <c r="J27" s="114">
        <f>'2015 Display'!J27</f>
        <v>10</v>
      </c>
      <c r="K27" s="29">
        <f>'2015 Display'!W27</f>
        <v>0</v>
      </c>
      <c r="L27" s="29">
        <f>'2015 Display'!X27</f>
        <v>0</v>
      </c>
      <c r="M27" s="28">
        <f>'2015 Display'!Y27</f>
        <v>0</v>
      </c>
    </row>
    <row r="28" spans="1:13" x14ac:dyDescent="0.25">
      <c r="A28" s="25" t="str">
        <f>'2015 Display'!A28</f>
        <v>Business Management Technology</v>
      </c>
      <c r="B28" s="114">
        <f>'2015 Display'!B28</f>
        <v>189</v>
      </c>
      <c r="C28" s="29">
        <f>'2015 Display'!O28</f>
        <v>1.0582010582010581E-2</v>
      </c>
      <c r="D28" s="29">
        <f>'2015 Display'!P28</f>
        <v>0.17460317460317459</v>
      </c>
      <c r="E28" s="29">
        <f>'2015 Display'!Q28</f>
        <v>0.18518518518518517</v>
      </c>
      <c r="F28" s="114">
        <f>'2015 Display'!F28</f>
        <v>535</v>
      </c>
      <c r="G28" s="29">
        <f>'2015 Display'!S28</f>
        <v>3.1775700934579439E-2</v>
      </c>
      <c r="H28" s="29">
        <f>'2015 Display'!T28</f>
        <v>0.11588785046728972</v>
      </c>
      <c r="I28" s="29">
        <f>'2015 Display'!U28</f>
        <v>0.14766355140186915</v>
      </c>
      <c r="J28" s="114">
        <f>'2015 Display'!J28</f>
        <v>724</v>
      </c>
      <c r="K28" s="29">
        <f>'2015 Display'!W28</f>
        <v>2.6243093922651933E-2</v>
      </c>
      <c r="L28" s="29">
        <f>'2015 Display'!X28</f>
        <v>0.13121546961325967</v>
      </c>
      <c r="M28" s="28">
        <f>'2015 Display'!Y28</f>
        <v>0.15745856353591159</v>
      </c>
    </row>
    <row r="29" spans="1:13" x14ac:dyDescent="0.25">
      <c r="A29" s="25" t="str">
        <f>'2015 Display'!A29</f>
        <v>Business Transfer Pathway</v>
      </c>
      <c r="B29" s="114">
        <f>'2015 Display'!B29</f>
        <v>124</v>
      </c>
      <c r="C29" s="29">
        <f>'2015 Display'!O29</f>
        <v>2.4193548387096774E-2</v>
      </c>
      <c r="D29" s="29">
        <f>'2015 Display'!P29</f>
        <v>0.4838709677419355</v>
      </c>
      <c r="E29" s="29">
        <f>'2015 Display'!Q29</f>
        <v>0.50806451612903225</v>
      </c>
      <c r="F29" s="114">
        <f>'2015 Display'!F29</f>
        <v>697</v>
      </c>
      <c r="G29" s="29">
        <f>'2015 Display'!S29</f>
        <v>9.3256814921090392E-2</v>
      </c>
      <c r="H29" s="29">
        <f>'2015 Display'!T29</f>
        <v>0.23959827833572453</v>
      </c>
      <c r="I29" s="29">
        <f>'2015 Display'!U29</f>
        <v>0.33285509325681489</v>
      </c>
      <c r="J29" s="114">
        <f>'2015 Display'!J29</f>
        <v>821</v>
      </c>
      <c r="K29" s="29">
        <f>'2015 Display'!W29</f>
        <v>8.2825822168087704E-2</v>
      </c>
      <c r="L29" s="29">
        <f>'2015 Display'!X29</f>
        <v>0.27649208282582216</v>
      </c>
      <c r="M29" s="28">
        <f>'2015 Display'!Y29</f>
        <v>0.35931790499390986</v>
      </c>
    </row>
    <row r="30" spans="1:13" x14ac:dyDescent="0.25">
      <c r="A30" s="25" t="str">
        <f>'2015 Display'!A30</f>
        <v>CAD Certificate</v>
      </c>
      <c r="B30" s="114">
        <f>'2015 Display'!B30</f>
        <v>2</v>
      </c>
      <c r="C30" s="29">
        <f>'2015 Display'!O30</f>
        <v>0</v>
      </c>
      <c r="D30" s="29">
        <f>'2015 Display'!P30</f>
        <v>0.5</v>
      </c>
      <c r="E30" s="29">
        <f>'2015 Display'!Q30</f>
        <v>0.5</v>
      </c>
      <c r="F30" s="114">
        <f>'2015 Display'!F30</f>
        <v>20</v>
      </c>
      <c r="G30" s="29">
        <f>'2015 Display'!S30</f>
        <v>0</v>
      </c>
      <c r="H30" s="29">
        <f>'2015 Display'!T30</f>
        <v>0.1</v>
      </c>
      <c r="I30" s="29">
        <f>'2015 Display'!U30</f>
        <v>0.1</v>
      </c>
      <c r="J30" s="114">
        <f>'2015 Display'!J30</f>
        <v>22</v>
      </c>
      <c r="K30" s="29">
        <f>'2015 Display'!W30</f>
        <v>0</v>
      </c>
      <c r="L30" s="29">
        <f>'2015 Display'!X30</f>
        <v>0.13636363636363635</v>
      </c>
      <c r="M30" s="28">
        <f>'2015 Display'!Y30</f>
        <v>0.13636363636363635</v>
      </c>
    </row>
    <row r="31" spans="1:13" x14ac:dyDescent="0.25">
      <c r="A31" s="25" t="str">
        <f>'2015 Display'!A31</f>
        <v>CAD Technology</v>
      </c>
      <c r="B31" s="114">
        <f>'2015 Display'!B31</f>
        <v>20</v>
      </c>
      <c r="C31" s="29">
        <f>'2015 Display'!O31</f>
        <v>0</v>
      </c>
      <c r="D31" s="29">
        <f>'2015 Display'!P31</f>
        <v>0.05</v>
      </c>
      <c r="E31" s="29">
        <f>'2015 Display'!Q31</f>
        <v>0.05</v>
      </c>
      <c r="F31" s="114">
        <f>'2015 Display'!F31</f>
        <v>64</v>
      </c>
      <c r="G31" s="29">
        <f>'2015 Display'!S31</f>
        <v>3.125E-2</v>
      </c>
      <c r="H31" s="29">
        <f>'2015 Display'!T31</f>
        <v>0.125</v>
      </c>
      <c r="I31" s="29">
        <f>'2015 Display'!U31</f>
        <v>0.15625</v>
      </c>
      <c r="J31" s="114">
        <f>'2015 Display'!J31</f>
        <v>84</v>
      </c>
      <c r="K31" s="29">
        <f>'2015 Display'!W31</f>
        <v>2.3809523809523808E-2</v>
      </c>
      <c r="L31" s="29">
        <f>'2015 Display'!X31</f>
        <v>0.10714285714285714</v>
      </c>
      <c r="M31" s="28">
        <f>'2015 Display'!Y31</f>
        <v>0.13095238095238096</v>
      </c>
    </row>
    <row r="32" spans="1:13" x14ac:dyDescent="0.25">
      <c r="A32" s="25" t="str">
        <f>'2015 Display'!A32</f>
        <v>CAD/CAM Certificate</v>
      </c>
      <c r="B32" s="114">
        <f>'2015 Display'!B32</f>
        <v>0</v>
      </c>
      <c r="C32" s="29" t="str">
        <f>'2015 Display'!O32</f>
        <v/>
      </c>
      <c r="D32" s="29" t="str">
        <f>'2015 Display'!P32</f>
        <v/>
      </c>
      <c r="E32" s="29" t="str">
        <f>'2015 Display'!Q32</f>
        <v/>
      </c>
      <c r="F32" s="114">
        <f>'2015 Display'!F32</f>
        <v>3</v>
      </c>
      <c r="G32" s="29">
        <f>'2015 Display'!S32</f>
        <v>0</v>
      </c>
      <c r="H32" s="29">
        <f>'2015 Display'!T32</f>
        <v>0</v>
      </c>
      <c r="I32" s="29">
        <f>'2015 Display'!U32</f>
        <v>0</v>
      </c>
      <c r="J32" s="114">
        <f>'2015 Display'!J32</f>
        <v>3</v>
      </c>
      <c r="K32" s="29">
        <f>'2015 Display'!W32</f>
        <v>0</v>
      </c>
      <c r="L32" s="29">
        <f>'2015 Display'!X32</f>
        <v>0</v>
      </c>
      <c r="M32" s="28">
        <f>'2015 Display'!Y32</f>
        <v>0</v>
      </c>
    </row>
    <row r="33" spans="1:13" x14ac:dyDescent="0.25">
      <c r="A33" s="25" t="str">
        <f>'2015 Display'!A33</f>
        <v>Cancer Information Mgt Certif</v>
      </c>
      <c r="B33" s="114">
        <f>'2015 Display'!B33</f>
        <v>0</v>
      </c>
      <c r="C33" s="29" t="str">
        <f>'2015 Display'!O33</f>
        <v/>
      </c>
      <c r="D33" s="29" t="str">
        <f>'2015 Display'!P33</f>
        <v/>
      </c>
      <c r="E33" s="29" t="str">
        <f>'2015 Display'!Q33</f>
        <v/>
      </c>
      <c r="F33" s="114">
        <f>'2015 Display'!F33</f>
        <v>1</v>
      </c>
      <c r="G33" s="29">
        <f>'2015 Display'!S33</f>
        <v>0</v>
      </c>
      <c r="H33" s="29">
        <f>'2015 Display'!T33</f>
        <v>0</v>
      </c>
      <c r="I33" s="29">
        <f>'2015 Display'!U33</f>
        <v>0</v>
      </c>
      <c r="J33" s="114">
        <f>'2015 Display'!J33</f>
        <v>1</v>
      </c>
      <c r="K33" s="29">
        <f>'2015 Display'!W33</f>
        <v>0</v>
      </c>
      <c r="L33" s="29">
        <f>'2015 Display'!X33</f>
        <v>0</v>
      </c>
      <c r="M33" s="28">
        <f>'2015 Display'!Y33</f>
        <v>0</v>
      </c>
    </row>
    <row r="34" spans="1:13" x14ac:dyDescent="0.25">
      <c r="A34" s="25" t="str">
        <f>'2015 Display'!A34</f>
        <v>Cancer Information Mgt Program</v>
      </c>
      <c r="B34" s="114">
        <f>'2015 Display'!B34</f>
        <v>0</v>
      </c>
      <c r="C34" s="29" t="str">
        <f>'2015 Display'!O34</f>
        <v/>
      </c>
      <c r="D34" s="29" t="str">
        <f>'2015 Display'!P34</f>
        <v/>
      </c>
      <c r="E34" s="29" t="str">
        <f>'2015 Display'!Q34</f>
        <v/>
      </c>
      <c r="F34" s="114">
        <f>'2015 Display'!F34</f>
        <v>5</v>
      </c>
      <c r="G34" s="29">
        <f>'2015 Display'!S34</f>
        <v>0</v>
      </c>
      <c r="H34" s="29">
        <f>'2015 Display'!T34</f>
        <v>0.2</v>
      </c>
      <c r="I34" s="29">
        <f>'2015 Display'!U34</f>
        <v>0.2</v>
      </c>
      <c r="J34" s="114">
        <f>'2015 Display'!J34</f>
        <v>5</v>
      </c>
      <c r="K34" s="29">
        <f>'2015 Display'!W34</f>
        <v>0</v>
      </c>
      <c r="L34" s="29">
        <f>'2015 Display'!X34</f>
        <v>0.2</v>
      </c>
      <c r="M34" s="28">
        <f>'2015 Display'!Y34</f>
        <v>0.2</v>
      </c>
    </row>
    <row r="35" spans="1:13" x14ac:dyDescent="0.25">
      <c r="A35" s="25" t="str">
        <f>'2015 Display'!A35</f>
        <v>Caterpillar Program</v>
      </c>
      <c r="B35" s="114">
        <f>'2015 Display'!B35</f>
        <v>0</v>
      </c>
      <c r="C35" s="29" t="str">
        <f>'2015 Display'!O35</f>
        <v/>
      </c>
      <c r="D35" s="29" t="str">
        <f>'2015 Display'!P35</f>
        <v/>
      </c>
      <c r="E35" s="29" t="str">
        <f>'2015 Display'!Q35</f>
        <v/>
      </c>
      <c r="F35" s="114">
        <f>'2015 Display'!F35</f>
        <v>52</v>
      </c>
      <c r="G35" s="29">
        <f>'2015 Display'!S35</f>
        <v>1.9230769230769232E-2</v>
      </c>
      <c r="H35" s="29">
        <f>'2015 Display'!T35</f>
        <v>3.8461538461538464E-2</v>
      </c>
      <c r="I35" s="29">
        <f>'2015 Display'!U35</f>
        <v>5.7692307692307696E-2</v>
      </c>
      <c r="J35" s="114">
        <f>'2015 Display'!J35</f>
        <v>52</v>
      </c>
      <c r="K35" s="29">
        <f>'2015 Display'!W35</f>
        <v>1.9230769230769232E-2</v>
      </c>
      <c r="L35" s="29">
        <f>'2015 Display'!X35</f>
        <v>3.8461538461538464E-2</v>
      </c>
      <c r="M35" s="28">
        <f>'2015 Display'!Y35</f>
        <v>5.7692307692307696E-2</v>
      </c>
    </row>
    <row r="36" spans="1:13" x14ac:dyDescent="0.25">
      <c r="A36" s="25" t="str">
        <f>'2015 Display'!A36</f>
        <v>Chemistry Concentration</v>
      </c>
      <c r="B36" s="114">
        <f>'2015 Display'!B36</f>
        <v>8</v>
      </c>
      <c r="C36" s="29">
        <f>'2015 Display'!O36</f>
        <v>0</v>
      </c>
      <c r="D36" s="29">
        <f>'2015 Display'!P36</f>
        <v>0.75</v>
      </c>
      <c r="E36" s="29">
        <f>'2015 Display'!Q36</f>
        <v>0.75</v>
      </c>
      <c r="F36" s="114">
        <f>'2015 Display'!F36</f>
        <v>58</v>
      </c>
      <c r="G36" s="29">
        <f>'2015 Display'!S36</f>
        <v>3.4482758620689655E-2</v>
      </c>
      <c r="H36" s="29">
        <f>'2015 Display'!T36</f>
        <v>0.43103448275862066</v>
      </c>
      <c r="I36" s="29">
        <f>'2015 Display'!U36</f>
        <v>0.46551724137931033</v>
      </c>
      <c r="J36" s="114">
        <f>'2015 Display'!J36</f>
        <v>66</v>
      </c>
      <c r="K36" s="29">
        <f>'2015 Display'!W36</f>
        <v>3.0303030303030304E-2</v>
      </c>
      <c r="L36" s="29">
        <f>'2015 Display'!X36</f>
        <v>0.46969696969696972</v>
      </c>
      <c r="M36" s="28">
        <f>'2015 Display'!Y36</f>
        <v>0.5</v>
      </c>
    </row>
    <row r="37" spans="1:13" x14ac:dyDescent="0.25">
      <c r="A37" s="25" t="str">
        <f>'2015 Display'!A37</f>
        <v>CISCO Academy Certificate</v>
      </c>
      <c r="B37" s="114">
        <f>'2015 Display'!B37</f>
        <v>2</v>
      </c>
      <c r="C37" s="29">
        <f>'2015 Display'!O37</f>
        <v>0</v>
      </c>
      <c r="D37" s="29">
        <f>'2015 Display'!P37</f>
        <v>0</v>
      </c>
      <c r="E37" s="29">
        <f>'2015 Display'!Q37</f>
        <v>0</v>
      </c>
      <c r="F37" s="114">
        <f>'2015 Display'!F37</f>
        <v>12</v>
      </c>
      <c r="G37" s="29">
        <f>'2015 Display'!S37</f>
        <v>0</v>
      </c>
      <c r="H37" s="29">
        <f>'2015 Display'!T37</f>
        <v>0</v>
      </c>
      <c r="I37" s="29">
        <f>'2015 Display'!U37</f>
        <v>0</v>
      </c>
      <c r="J37" s="114">
        <f>'2015 Display'!J37</f>
        <v>14</v>
      </c>
      <c r="K37" s="29">
        <f>'2015 Display'!W37</f>
        <v>0</v>
      </c>
      <c r="L37" s="29">
        <f>'2015 Display'!X37</f>
        <v>0</v>
      </c>
      <c r="M37" s="28">
        <f>'2015 Display'!Y37</f>
        <v>0</v>
      </c>
    </row>
    <row r="38" spans="1:13" x14ac:dyDescent="0.25">
      <c r="A38" s="25" t="str">
        <f>'2015 Display'!A38</f>
        <v>Commercial Art Certificate</v>
      </c>
      <c r="B38" s="114">
        <f>'2015 Display'!B38</f>
        <v>1</v>
      </c>
      <c r="C38" s="29">
        <f>'2015 Display'!O38</f>
        <v>0</v>
      </c>
      <c r="D38" s="29">
        <f>'2015 Display'!P38</f>
        <v>1</v>
      </c>
      <c r="E38" s="29">
        <f>'2015 Display'!Q38</f>
        <v>1</v>
      </c>
      <c r="F38" s="114">
        <f>'2015 Display'!F38</f>
        <v>7</v>
      </c>
      <c r="G38" s="29">
        <f>'2015 Display'!S38</f>
        <v>0</v>
      </c>
      <c r="H38" s="29">
        <f>'2015 Display'!T38</f>
        <v>0.5714285714285714</v>
      </c>
      <c r="I38" s="29">
        <f>'2015 Display'!U38</f>
        <v>0.5714285714285714</v>
      </c>
      <c r="J38" s="114">
        <f>'2015 Display'!J38</f>
        <v>8</v>
      </c>
      <c r="K38" s="29">
        <f>'2015 Display'!W38</f>
        <v>0</v>
      </c>
      <c r="L38" s="29">
        <f>'2015 Display'!X38</f>
        <v>0.625</v>
      </c>
      <c r="M38" s="28">
        <f>'2015 Display'!Y38</f>
        <v>0.625</v>
      </c>
    </row>
    <row r="39" spans="1:13" x14ac:dyDescent="0.25">
      <c r="A39" s="25" t="str">
        <f>'2015 Display'!A39</f>
        <v>Commercial Art Conc</v>
      </c>
      <c r="B39" s="114">
        <f>'2015 Display'!B39</f>
        <v>2</v>
      </c>
      <c r="C39" s="29">
        <f>'2015 Display'!O39</f>
        <v>0</v>
      </c>
      <c r="D39" s="29">
        <f>'2015 Display'!P39</f>
        <v>1</v>
      </c>
      <c r="E39" s="29">
        <f>'2015 Display'!Q39</f>
        <v>1</v>
      </c>
      <c r="F39" s="114">
        <f>'2015 Display'!F39</f>
        <v>40</v>
      </c>
      <c r="G39" s="29">
        <f>'2015 Display'!S39</f>
        <v>0.15</v>
      </c>
      <c r="H39" s="29">
        <f>'2015 Display'!T39</f>
        <v>0.1</v>
      </c>
      <c r="I39" s="29">
        <f>'2015 Display'!U39</f>
        <v>0.25</v>
      </c>
      <c r="J39" s="114">
        <f>'2015 Display'!J39</f>
        <v>42</v>
      </c>
      <c r="K39" s="29">
        <f>'2015 Display'!W39</f>
        <v>0.14285714285714285</v>
      </c>
      <c r="L39" s="29">
        <f>'2015 Display'!X39</f>
        <v>0.14285714285714285</v>
      </c>
      <c r="M39" s="28">
        <f>'2015 Display'!Y39</f>
        <v>0.2857142857142857</v>
      </c>
    </row>
    <row r="40" spans="1:13" x14ac:dyDescent="0.25">
      <c r="A40" s="25" t="str">
        <f>'2015 Display'!A40</f>
        <v>Commercial Art Technology</v>
      </c>
      <c r="B40" s="114">
        <f>'2015 Display'!B40</f>
        <v>6</v>
      </c>
      <c r="C40" s="29">
        <f>'2015 Display'!O40</f>
        <v>0</v>
      </c>
      <c r="D40" s="29">
        <f>'2015 Display'!P40</f>
        <v>0.33333333333333331</v>
      </c>
      <c r="E40" s="29">
        <f>'2015 Display'!Q40</f>
        <v>0.33333333333333331</v>
      </c>
      <c r="F40" s="114">
        <f>'2015 Display'!F40</f>
        <v>91</v>
      </c>
      <c r="G40" s="29">
        <f>'2015 Display'!S40</f>
        <v>2.197802197802198E-2</v>
      </c>
      <c r="H40" s="29">
        <f>'2015 Display'!T40</f>
        <v>7.6923076923076927E-2</v>
      </c>
      <c r="I40" s="29">
        <f>'2015 Display'!U40</f>
        <v>9.8901098901098897E-2</v>
      </c>
      <c r="J40" s="114">
        <f>'2015 Display'!J40</f>
        <v>97</v>
      </c>
      <c r="K40" s="29">
        <f>'2015 Display'!W40</f>
        <v>2.0618556701030927E-2</v>
      </c>
      <c r="L40" s="29">
        <f>'2015 Display'!X40</f>
        <v>9.2783505154639179E-2</v>
      </c>
      <c r="M40" s="28">
        <f>'2015 Display'!Y40</f>
        <v>0.1134020618556701</v>
      </c>
    </row>
    <row r="41" spans="1:13" x14ac:dyDescent="0.25">
      <c r="A41" s="25" t="str">
        <f>'2015 Display'!A41</f>
        <v>Commercial Photography Techn</v>
      </c>
      <c r="B41" s="114">
        <f>'2015 Display'!B41</f>
        <v>1</v>
      </c>
      <c r="C41" s="29">
        <f>'2015 Display'!O41</f>
        <v>0</v>
      </c>
      <c r="D41" s="29">
        <f>'2015 Display'!P41</f>
        <v>0</v>
      </c>
      <c r="E41" s="29">
        <f>'2015 Display'!Q41</f>
        <v>0</v>
      </c>
      <c r="F41" s="114">
        <f>'2015 Display'!F41</f>
        <v>49</v>
      </c>
      <c r="G41" s="29">
        <f>'2015 Display'!S41</f>
        <v>2.0408163265306121E-2</v>
      </c>
      <c r="H41" s="29">
        <f>'2015 Display'!T41</f>
        <v>0</v>
      </c>
      <c r="I41" s="29">
        <f>'2015 Display'!U41</f>
        <v>2.0408163265306121E-2</v>
      </c>
      <c r="J41" s="114">
        <f>'2015 Display'!J41</f>
        <v>50</v>
      </c>
      <c r="K41" s="29">
        <f>'2015 Display'!W41</f>
        <v>0.02</v>
      </c>
      <c r="L41" s="29">
        <f>'2015 Display'!X41</f>
        <v>0</v>
      </c>
      <c r="M41" s="28">
        <f>'2015 Display'!Y41</f>
        <v>0.02</v>
      </c>
    </row>
    <row r="42" spans="1:13" x14ac:dyDescent="0.25">
      <c r="A42" s="25" t="str">
        <f>'2015 Display'!A42</f>
        <v>Communication Studies Transfer</v>
      </c>
      <c r="B42" s="114">
        <f>'2015 Display'!B42</f>
        <v>17</v>
      </c>
      <c r="C42" s="29">
        <f>'2015 Display'!O42</f>
        <v>0.11764705882352941</v>
      </c>
      <c r="D42" s="29">
        <f>'2015 Display'!P42</f>
        <v>0.23529411764705882</v>
      </c>
      <c r="E42" s="29">
        <f>'2015 Display'!Q42</f>
        <v>0.35294117647058826</v>
      </c>
      <c r="F42" s="114">
        <f>'2015 Display'!F42</f>
        <v>111</v>
      </c>
      <c r="G42" s="29">
        <f>'2015 Display'!S42</f>
        <v>9.0090090090090086E-2</v>
      </c>
      <c r="H42" s="29">
        <f>'2015 Display'!T42</f>
        <v>0.18018018018018017</v>
      </c>
      <c r="I42" s="29">
        <f>'2015 Display'!U42</f>
        <v>0.27027027027027029</v>
      </c>
      <c r="J42" s="114">
        <f>'2015 Display'!J42</f>
        <v>128</v>
      </c>
      <c r="K42" s="29">
        <f>'2015 Display'!W42</f>
        <v>9.375E-2</v>
      </c>
      <c r="L42" s="29">
        <f>'2015 Display'!X42</f>
        <v>0.1875</v>
      </c>
      <c r="M42" s="28">
        <f>'2015 Display'!Y42</f>
        <v>0.28125</v>
      </c>
    </row>
    <row r="43" spans="1:13" x14ac:dyDescent="0.25">
      <c r="A43" s="25" t="str">
        <f>'2015 Display'!A43</f>
        <v>Computed Tomography Cert</v>
      </c>
      <c r="B43" s="114">
        <f>'2015 Display'!B43</f>
        <v>0</v>
      </c>
      <c r="C43" s="29" t="str">
        <f>'2015 Display'!O43</f>
        <v/>
      </c>
      <c r="D43" s="29" t="str">
        <f>'2015 Display'!P43</f>
        <v/>
      </c>
      <c r="E43" s="29" t="str">
        <f>'2015 Display'!Q43</f>
        <v/>
      </c>
      <c r="F43" s="114">
        <f>'2015 Display'!F43</f>
        <v>6</v>
      </c>
      <c r="G43" s="29">
        <f>'2015 Display'!S43</f>
        <v>0.16666666666666666</v>
      </c>
      <c r="H43" s="29">
        <f>'2015 Display'!T43</f>
        <v>0</v>
      </c>
      <c r="I43" s="29">
        <f>'2015 Display'!U43</f>
        <v>0.16666666666666666</v>
      </c>
      <c r="J43" s="114">
        <f>'2015 Display'!J43</f>
        <v>6</v>
      </c>
      <c r="K43" s="29">
        <f>'2015 Display'!W43</f>
        <v>0.16666666666666666</v>
      </c>
      <c r="L43" s="29">
        <f>'2015 Display'!X43</f>
        <v>0</v>
      </c>
      <c r="M43" s="28">
        <f>'2015 Display'!Y43</f>
        <v>0.16666666666666666</v>
      </c>
    </row>
    <row r="44" spans="1:13" x14ac:dyDescent="0.25">
      <c r="A44" s="25" t="str">
        <f>'2015 Display'!A44</f>
        <v>Computer Programming Tech</v>
      </c>
      <c r="B44" s="114">
        <f>'2015 Display'!B44</f>
        <v>24</v>
      </c>
      <c r="C44" s="29">
        <f>'2015 Display'!O44</f>
        <v>0</v>
      </c>
      <c r="D44" s="29">
        <f>'2015 Display'!P44</f>
        <v>4.1666666666666664E-2</v>
      </c>
      <c r="E44" s="29">
        <f>'2015 Display'!Q44</f>
        <v>4.1666666666666664E-2</v>
      </c>
      <c r="F44" s="114">
        <f>'2015 Display'!F44</f>
        <v>93</v>
      </c>
      <c r="G44" s="29">
        <f>'2015 Display'!S44</f>
        <v>3.2258064516129031E-2</v>
      </c>
      <c r="H44" s="29">
        <f>'2015 Display'!T44</f>
        <v>6.4516129032258063E-2</v>
      </c>
      <c r="I44" s="29">
        <f>'2015 Display'!U44</f>
        <v>9.6774193548387094E-2</v>
      </c>
      <c r="J44" s="114">
        <f>'2015 Display'!J44</f>
        <v>117</v>
      </c>
      <c r="K44" s="29">
        <f>'2015 Display'!W44</f>
        <v>2.564102564102564E-2</v>
      </c>
      <c r="L44" s="29">
        <f>'2015 Display'!X44</f>
        <v>5.9829059829059832E-2</v>
      </c>
      <c r="M44" s="28">
        <f>'2015 Display'!Y44</f>
        <v>8.5470085470085472E-2</v>
      </c>
    </row>
    <row r="45" spans="1:13" x14ac:dyDescent="0.25">
      <c r="A45" s="25" t="str">
        <f>'2015 Display'!A45</f>
        <v>Computer Science Major</v>
      </c>
      <c r="B45" s="114">
        <f>'2015 Display'!B45</f>
        <v>37</v>
      </c>
      <c r="C45" s="29">
        <f>'2015 Display'!O45</f>
        <v>0</v>
      </c>
      <c r="D45" s="29">
        <f>'2015 Display'!P45</f>
        <v>0.1891891891891892</v>
      </c>
      <c r="E45" s="29">
        <f>'2015 Display'!Q45</f>
        <v>0.1891891891891892</v>
      </c>
      <c r="F45" s="114">
        <f>'2015 Display'!F45</f>
        <v>160</v>
      </c>
      <c r="G45" s="29">
        <f>'2015 Display'!S45</f>
        <v>3.125E-2</v>
      </c>
      <c r="H45" s="29">
        <f>'2015 Display'!T45</f>
        <v>0.19375000000000001</v>
      </c>
      <c r="I45" s="29">
        <f>'2015 Display'!U45</f>
        <v>0.22500000000000001</v>
      </c>
      <c r="J45" s="114">
        <f>'2015 Display'!J45</f>
        <v>197</v>
      </c>
      <c r="K45" s="29">
        <f>'2015 Display'!W45</f>
        <v>2.5380710659898477E-2</v>
      </c>
      <c r="L45" s="29">
        <f>'2015 Display'!X45</f>
        <v>0.19289340101522842</v>
      </c>
      <c r="M45" s="28">
        <f>'2015 Display'!Y45</f>
        <v>0.21827411167512689</v>
      </c>
    </row>
    <row r="46" spans="1:13" x14ac:dyDescent="0.25">
      <c r="A46" s="25" t="str">
        <f>'2015 Display'!A46</f>
        <v>Computer Sys Certificate</v>
      </c>
      <c r="B46" s="114">
        <f>'2015 Display'!B46</f>
        <v>0</v>
      </c>
      <c r="C46" s="29" t="str">
        <f>'2015 Display'!O46</f>
        <v/>
      </c>
      <c r="D46" s="29" t="str">
        <f>'2015 Display'!P46</f>
        <v/>
      </c>
      <c r="E46" s="29" t="str">
        <f>'2015 Display'!Q46</f>
        <v/>
      </c>
      <c r="F46" s="114">
        <f>'2015 Display'!F46</f>
        <v>1</v>
      </c>
      <c r="G46" s="29">
        <f>'2015 Display'!S46</f>
        <v>0</v>
      </c>
      <c r="H46" s="29">
        <f>'2015 Display'!T46</f>
        <v>0</v>
      </c>
      <c r="I46" s="29">
        <f>'2015 Display'!U46</f>
        <v>0</v>
      </c>
      <c r="J46" s="114">
        <f>'2015 Display'!J46</f>
        <v>1</v>
      </c>
      <c r="K46" s="29">
        <f>'2015 Display'!W46</f>
        <v>0</v>
      </c>
      <c r="L46" s="29">
        <f>'2015 Display'!X46</f>
        <v>0</v>
      </c>
      <c r="M46" s="28">
        <f>'2015 Display'!Y46</f>
        <v>0</v>
      </c>
    </row>
    <row r="47" spans="1:13" x14ac:dyDescent="0.25">
      <c r="A47" s="25" t="str">
        <f>'2015 Display'!A47</f>
        <v>CPA Qualifying Certificate</v>
      </c>
      <c r="B47" s="114">
        <f>'2015 Display'!B47</f>
        <v>0</v>
      </c>
      <c r="C47" s="29" t="str">
        <f>'2015 Display'!O47</f>
        <v/>
      </c>
      <c r="D47" s="29" t="str">
        <f>'2015 Display'!P47</f>
        <v/>
      </c>
      <c r="E47" s="29" t="str">
        <f>'2015 Display'!Q47</f>
        <v/>
      </c>
      <c r="F47" s="114">
        <f>'2015 Display'!F47</f>
        <v>9</v>
      </c>
      <c r="G47" s="29">
        <f>'2015 Display'!S47</f>
        <v>0</v>
      </c>
      <c r="H47" s="29">
        <f>'2015 Display'!T47</f>
        <v>0.1111111111111111</v>
      </c>
      <c r="I47" s="29">
        <f>'2015 Display'!U47</f>
        <v>0.1111111111111111</v>
      </c>
      <c r="J47" s="114">
        <f>'2015 Display'!J47</f>
        <v>9</v>
      </c>
      <c r="K47" s="29">
        <f>'2015 Display'!W47</f>
        <v>0</v>
      </c>
      <c r="L47" s="29">
        <f>'2015 Display'!X47</f>
        <v>0.1111111111111111</v>
      </c>
      <c r="M47" s="28">
        <f>'2015 Display'!Y47</f>
        <v>0.1111111111111111</v>
      </c>
    </row>
    <row r="48" spans="1:13" x14ac:dyDescent="0.25">
      <c r="A48" s="25" t="str">
        <f>'2015 Display'!A48</f>
        <v>Criminal Justice Technology</v>
      </c>
      <c r="B48" s="114">
        <f>'2015 Display'!B48</f>
        <v>71</v>
      </c>
      <c r="C48" s="29">
        <f>'2015 Display'!O48</f>
        <v>4.2253521126760563E-2</v>
      </c>
      <c r="D48" s="29">
        <f>'2015 Display'!P48</f>
        <v>9.8591549295774641E-2</v>
      </c>
      <c r="E48" s="29">
        <f>'2015 Display'!Q48</f>
        <v>0.14084507042253522</v>
      </c>
      <c r="F48" s="114">
        <f>'2015 Display'!F48</f>
        <v>510</v>
      </c>
      <c r="G48" s="29">
        <f>'2015 Display'!S48</f>
        <v>3.3333333333333333E-2</v>
      </c>
      <c r="H48" s="29">
        <f>'2015 Display'!T48</f>
        <v>9.6078431372549025E-2</v>
      </c>
      <c r="I48" s="29">
        <f>'2015 Display'!U48</f>
        <v>0.12941176470588237</v>
      </c>
      <c r="J48" s="114">
        <f>'2015 Display'!J48</f>
        <v>581</v>
      </c>
      <c r="K48" s="29">
        <f>'2015 Display'!W48</f>
        <v>3.4423407917383818E-2</v>
      </c>
      <c r="L48" s="29">
        <f>'2015 Display'!X48</f>
        <v>9.6385542168674704E-2</v>
      </c>
      <c r="M48" s="28">
        <f>'2015 Display'!Y48</f>
        <v>0.13080895008605853</v>
      </c>
    </row>
    <row r="49" spans="1:13" x14ac:dyDescent="0.25">
      <c r="A49" s="25" t="str">
        <f>'2015 Display'!A49</f>
        <v>Culinary Arts Cert1</v>
      </c>
      <c r="B49" s="114">
        <f>'2015 Display'!B49</f>
        <v>1</v>
      </c>
      <c r="C49" s="29">
        <f>'2015 Display'!O49</f>
        <v>0</v>
      </c>
      <c r="D49" s="29">
        <f>'2015 Display'!P49</f>
        <v>0</v>
      </c>
      <c r="E49" s="29">
        <f>'2015 Display'!Q49</f>
        <v>0</v>
      </c>
      <c r="F49" s="114">
        <f>'2015 Display'!F49</f>
        <v>18</v>
      </c>
      <c r="G49" s="29">
        <f>'2015 Display'!S49</f>
        <v>0</v>
      </c>
      <c r="H49" s="29">
        <f>'2015 Display'!T49</f>
        <v>5.5555555555555552E-2</v>
      </c>
      <c r="I49" s="29">
        <f>'2015 Display'!U49</f>
        <v>5.5555555555555552E-2</v>
      </c>
      <c r="J49" s="114">
        <f>'2015 Display'!J49</f>
        <v>19</v>
      </c>
      <c r="K49" s="29">
        <f>'2015 Display'!W49</f>
        <v>0</v>
      </c>
      <c r="L49" s="29">
        <f>'2015 Display'!X49</f>
        <v>5.2631578947368418E-2</v>
      </c>
      <c r="M49" s="28">
        <f>'2015 Display'!Y49</f>
        <v>5.2631578947368418E-2</v>
      </c>
    </row>
    <row r="50" spans="1:13" x14ac:dyDescent="0.25">
      <c r="A50" s="25" t="str">
        <f>'2015 Display'!A50</f>
        <v>Culinary Arts Program</v>
      </c>
      <c r="B50" s="114">
        <f>'2015 Display'!B50</f>
        <v>0</v>
      </c>
      <c r="C50" s="29" t="str">
        <f>'2015 Display'!O50</f>
        <v/>
      </c>
      <c r="D50" s="29" t="str">
        <f>'2015 Display'!P50</f>
        <v/>
      </c>
      <c r="E50" s="29" t="str">
        <f>'2015 Display'!Q50</f>
        <v/>
      </c>
      <c r="F50" s="114">
        <f>'2015 Display'!F50</f>
        <v>134</v>
      </c>
      <c r="G50" s="29">
        <f>'2015 Display'!S50</f>
        <v>3.7313432835820892E-2</v>
      </c>
      <c r="H50" s="29">
        <f>'2015 Display'!T50</f>
        <v>5.2238805970149252E-2</v>
      </c>
      <c r="I50" s="29">
        <f>'2015 Display'!U50</f>
        <v>8.9552238805970144E-2</v>
      </c>
      <c r="J50" s="114">
        <f>'2015 Display'!J50</f>
        <v>134</v>
      </c>
      <c r="K50" s="29">
        <f>'2015 Display'!W50</f>
        <v>3.7313432835820892E-2</v>
      </c>
      <c r="L50" s="29">
        <f>'2015 Display'!X50</f>
        <v>5.2238805970149252E-2</v>
      </c>
      <c r="M50" s="28">
        <f>'2015 Display'!Y50</f>
        <v>8.9552238805970144E-2</v>
      </c>
    </row>
    <row r="51" spans="1:13" x14ac:dyDescent="0.25">
      <c r="A51" s="25" t="str">
        <f>'2015 Display'!A51</f>
        <v>Database Mgmt and Admin Major</v>
      </c>
      <c r="B51" s="114">
        <f>'2015 Display'!B51</f>
        <v>0</v>
      </c>
      <c r="C51" s="29" t="str">
        <f>'2015 Display'!O51</f>
        <v/>
      </c>
      <c r="D51" s="29" t="str">
        <f>'2015 Display'!P51</f>
        <v/>
      </c>
      <c r="E51" s="29" t="str">
        <f>'2015 Display'!Q51</f>
        <v/>
      </c>
      <c r="F51" s="114">
        <f>'2015 Display'!F51</f>
        <v>7</v>
      </c>
      <c r="G51" s="29">
        <f>'2015 Display'!S51</f>
        <v>0.14285714285714285</v>
      </c>
      <c r="H51" s="29">
        <f>'2015 Display'!T51</f>
        <v>0</v>
      </c>
      <c r="I51" s="29">
        <f>'2015 Display'!U51</f>
        <v>0.14285714285714285</v>
      </c>
      <c r="J51" s="114">
        <f>'2015 Display'!J51</f>
        <v>7</v>
      </c>
      <c r="K51" s="29">
        <f>'2015 Display'!W51</f>
        <v>0.14285714285714285</v>
      </c>
      <c r="L51" s="29">
        <f>'2015 Display'!X51</f>
        <v>0</v>
      </c>
      <c r="M51" s="28">
        <f>'2015 Display'!Y51</f>
        <v>0.14285714285714285</v>
      </c>
    </row>
    <row r="52" spans="1:13" x14ac:dyDescent="0.25">
      <c r="A52" s="25" t="str">
        <f>'2015 Display'!A52</f>
        <v>Dental Assisting Certificate</v>
      </c>
      <c r="B52" s="114">
        <f>'2015 Display'!B52</f>
        <v>0</v>
      </c>
      <c r="C52" s="29" t="str">
        <f>'2015 Display'!O52</f>
        <v/>
      </c>
      <c r="D52" s="29" t="str">
        <f>'2015 Display'!P52</f>
        <v/>
      </c>
      <c r="E52" s="29" t="str">
        <f>'2015 Display'!Q52</f>
        <v/>
      </c>
      <c r="F52" s="114">
        <f>'2015 Display'!F52</f>
        <v>46</v>
      </c>
      <c r="G52" s="29">
        <f>'2015 Display'!S52</f>
        <v>0</v>
      </c>
      <c r="H52" s="29">
        <f>'2015 Display'!T52</f>
        <v>4.3478260869565216E-2</v>
      </c>
      <c r="I52" s="29">
        <f>'2015 Display'!U52</f>
        <v>4.3478260869565216E-2</v>
      </c>
      <c r="J52" s="114">
        <f>'2015 Display'!J52</f>
        <v>46</v>
      </c>
      <c r="K52" s="29">
        <f>'2015 Display'!W52</f>
        <v>0</v>
      </c>
      <c r="L52" s="29">
        <f>'2015 Display'!X52</f>
        <v>4.3478260869565216E-2</v>
      </c>
      <c r="M52" s="28">
        <f>'2015 Display'!Y52</f>
        <v>4.3478260869565216E-2</v>
      </c>
    </row>
    <row r="53" spans="1:13" x14ac:dyDescent="0.25">
      <c r="A53" s="25" t="str">
        <f>'2015 Display'!A53</f>
        <v>Dental Hygiene Program</v>
      </c>
      <c r="B53" s="114">
        <f>'2015 Display'!B53</f>
        <v>0</v>
      </c>
      <c r="C53" s="29" t="str">
        <f>'2015 Display'!O53</f>
        <v/>
      </c>
      <c r="D53" s="29" t="str">
        <f>'2015 Display'!P53</f>
        <v/>
      </c>
      <c r="E53" s="29" t="str">
        <f>'2015 Display'!Q53</f>
        <v/>
      </c>
      <c r="F53" s="114">
        <f>'2015 Display'!F53</f>
        <v>46</v>
      </c>
      <c r="G53" s="29">
        <f>'2015 Display'!S53</f>
        <v>0.13043478260869565</v>
      </c>
      <c r="H53" s="29">
        <f>'2015 Display'!T53</f>
        <v>2.1739130434782608E-2</v>
      </c>
      <c r="I53" s="29">
        <f>'2015 Display'!U53</f>
        <v>0.15217391304347827</v>
      </c>
      <c r="J53" s="114">
        <f>'2015 Display'!J53</f>
        <v>46</v>
      </c>
      <c r="K53" s="29">
        <f>'2015 Display'!W53</f>
        <v>0.13043478260869565</v>
      </c>
      <c r="L53" s="29">
        <f>'2015 Display'!X53</f>
        <v>2.1739130434782608E-2</v>
      </c>
      <c r="M53" s="28">
        <f>'2015 Display'!Y53</f>
        <v>0.15217391304347827</v>
      </c>
    </row>
    <row r="54" spans="1:13" x14ac:dyDescent="0.25">
      <c r="A54" s="25" t="str">
        <f>'2015 Display'!A54</f>
        <v>Diagnostic Med Sonography</v>
      </c>
      <c r="B54" s="114">
        <f>'2015 Display'!B54</f>
        <v>0</v>
      </c>
      <c r="C54" s="29" t="str">
        <f>'2015 Display'!O54</f>
        <v/>
      </c>
      <c r="D54" s="29" t="str">
        <f>'2015 Display'!P54</f>
        <v/>
      </c>
      <c r="E54" s="29" t="str">
        <f>'2015 Display'!Q54</f>
        <v/>
      </c>
      <c r="F54" s="114">
        <f>'2015 Display'!F54</f>
        <v>23</v>
      </c>
      <c r="G54" s="29">
        <f>'2015 Display'!S54</f>
        <v>4.3478260869565216E-2</v>
      </c>
      <c r="H54" s="29">
        <f>'2015 Display'!T54</f>
        <v>8.6956521739130432E-2</v>
      </c>
      <c r="I54" s="29">
        <f>'2015 Display'!U54</f>
        <v>0.13043478260869565</v>
      </c>
      <c r="J54" s="114">
        <f>'2015 Display'!J54</f>
        <v>23</v>
      </c>
      <c r="K54" s="29">
        <f>'2015 Display'!W54</f>
        <v>4.3478260869565216E-2</v>
      </c>
      <c r="L54" s="29">
        <f>'2015 Display'!X54</f>
        <v>8.6956521739130432E-2</v>
      </c>
      <c r="M54" s="28">
        <f>'2015 Display'!Y54</f>
        <v>0.13043478260869565</v>
      </c>
    </row>
    <row r="55" spans="1:13" x14ac:dyDescent="0.25">
      <c r="A55" s="25" t="str">
        <f>'2015 Display'!A55</f>
        <v>Diesel Service Cert 1</v>
      </c>
      <c r="B55" s="114">
        <f>'2015 Display'!B55</f>
        <v>0</v>
      </c>
      <c r="C55" s="29" t="str">
        <f>'2015 Display'!O55</f>
        <v/>
      </c>
      <c r="D55" s="29" t="str">
        <f>'2015 Display'!P55</f>
        <v/>
      </c>
      <c r="E55" s="29" t="str">
        <f>'2015 Display'!Q55</f>
        <v/>
      </c>
      <c r="F55" s="114">
        <f>'2015 Display'!F55</f>
        <v>15</v>
      </c>
      <c r="G55" s="29">
        <f>'2015 Display'!S55</f>
        <v>0</v>
      </c>
      <c r="H55" s="29">
        <f>'2015 Display'!T55</f>
        <v>0</v>
      </c>
      <c r="I55" s="29">
        <f>'2015 Display'!U55</f>
        <v>0</v>
      </c>
      <c r="J55" s="114">
        <f>'2015 Display'!J55</f>
        <v>15</v>
      </c>
      <c r="K55" s="29">
        <f>'2015 Display'!W55</f>
        <v>0</v>
      </c>
      <c r="L55" s="29">
        <f>'2015 Display'!X55</f>
        <v>0</v>
      </c>
      <c r="M55" s="28">
        <f>'2015 Display'!Y55</f>
        <v>0</v>
      </c>
    </row>
    <row r="56" spans="1:13" x14ac:dyDescent="0.25">
      <c r="A56" s="25" t="str">
        <f>'2015 Display'!A56</f>
        <v>Diesel Technology</v>
      </c>
      <c r="B56" s="114">
        <f>'2015 Display'!B56</f>
        <v>0</v>
      </c>
      <c r="C56" s="29" t="str">
        <f>'2015 Display'!O56</f>
        <v/>
      </c>
      <c r="D56" s="29" t="str">
        <f>'2015 Display'!P56</f>
        <v/>
      </c>
      <c r="E56" s="29" t="str">
        <f>'2015 Display'!Q56</f>
        <v/>
      </c>
      <c r="F56" s="114">
        <f>'2015 Display'!F56</f>
        <v>43</v>
      </c>
      <c r="G56" s="29">
        <f>'2015 Display'!S56</f>
        <v>2.3255813953488372E-2</v>
      </c>
      <c r="H56" s="29">
        <f>'2015 Display'!T56</f>
        <v>4.6511627906976744E-2</v>
      </c>
      <c r="I56" s="29">
        <f>'2015 Display'!U56</f>
        <v>6.9767441860465115E-2</v>
      </c>
      <c r="J56" s="114">
        <f>'2015 Display'!J56</f>
        <v>43</v>
      </c>
      <c r="K56" s="29">
        <f>'2015 Display'!W56</f>
        <v>2.3255813953488372E-2</v>
      </c>
      <c r="L56" s="29">
        <f>'2015 Display'!X56</f>
        <v>4.6511627906976744E-2</v>
      </c>
      <c r="M56" s="28">
        <f>'2015 Display'!Y56</f>
        <v>6.9767441860465115E-2</v>
      </c>
    </row>
    <row r="57" spans="1:13" x14ac:dyDescent="0.25">
      <c r="A57" s="25" t="str">
        <f>'2015 Display'!A57</f>
        <v>Dietetic Technician Program</v>
      </c>
      <c r="B57" s="114">
        <f>'2015 Display'!B57</f>
        <v>0</v>
      </c>
      <c r="C57" s="29" t="str">
        <f>'2015 Display'!O57</f>
        <v/>
      </c>
      <c r="D57" s="29" t="str">
        <f>'2015 Display'!P57</f>
        <v/>
      </c>
      <c r="E57" s="29" t="str">
        <f>'2015 Display'!Q57</f>
        <v/>
      </c>
      <c r="F57" s="114">
        <f>'2015 Display'!F57</f>
        <v>35</v>
      </c>
      <c r="G57" s="29">
        <f>'2015 Display'!S57</f>
        <v>0.2</v>
      </c>
      <c r="H57" s="29">
        <f>'2015 Display'!T57</f>
        <v>0.14285714285714285</v>
      </c>
      <c r="I57" s="29">
        <f>'2015 Display'!U57</f>
        <v>0.34285714285714286</v>
      </c>
      <c r="J57" s="114">
        <f>'2015 Display'!J57</f>
        <v>35</v>
      </c>
      <c r="K57" s="29">
        <f>'2015 Display'!W57</f>
        <v>0.2</v>
      </c>
      <c r="L57" s="29">
        <f>'2015 Display'!X57</f>
        <v>0.14285714285714285</v>
      </c>
      <c r="M57" s="28">
        <f>'2015 Display'!Y57</f>
        <v>0.34285714285714286</v>
      </c>
    </row>
    <row r="58" spans="1:13" x14ac:dyDescent="0.25">
      <c r="A58" s="25" t="str">
        <f>'2015 Display'!A58</f>
        <v>Early Child Director's Cert</v>
      </c>
      <c r="B58" s="114">
        <f>'2015 Display'!B58</f>
        <v>0</v>
      </c>
      <c r="C58" s="29" t="str">
        <f>'2015 Display'!O58</f>
        <v/>
      </c>
      <c r="D58" s="29" t="str">
        <f>'2015 Display'!P58</f>
        <v/>
      </c>
      <c r="E58" s="29" t="str">
        <f>'2015 Display'!Q58</f>
        <v/>
      </c>
      <c r="F58" s="114">
        <f>'2015 Display'!F58</f>
        <v>1</v>
      </c>
      <c r="G58" s="29">
        <f>'2015 Display'!S58</f>
        <v>0</v>
      </c>
      <c r="H58" s="29">
        <f>'2015 Display'!T58</f>
        <v>0</v>
      </c>
      <c r="I58" s="29">
        <f>'2015 Display'!U58</f>
        <v>0</v>
      </c>
      <c r="J58" s="114">
        <f>'2015 Display'!J58</f>
        <v>1</v>
      </c>
      <c r="K58" s="29">
        <f>'2015 Display'!W58</f>
        <v>0</v>
      </c>
      <c r="L58" s="29">
        <f>'2015 Display'!X58</f>
        <v>0</v>
      </c>
      <c r="M58" s="28">
        <f>'2015 Display'!Y58</f>
        <v>0</v>
      </c>
    </row>
    <row r="59" spans="1:13" x14ac:dyDescent="0.25">
      <c r="A59" s="25" t="str">
        <f>'2015 Display'!A59</f>
        <v>Early Childhood Education Tech</v>
      </c>
      <c r="B59" s="114">
        <f>'2015 Display'!B59</f>
        <v>63</v>
      </c>
      <c r="C59" s="29">
        <f>'2015 Display'!O59</f>
        <v>0</v>
      </c>
      <c r="D59" s="29">
        <f>'2015 Display'!P59</f>
        <v>0.17460317460317459</v>
      </c>
      <c r="E59" s="29">
        <f>'2015 Display'!Q59</f>
        <v>0.17460317460317459</v>
      </c>
      <c r="F59" s="114">
        <f>'2015 Display'!F59</f>
        <v>179</v>
      </c>
      <c r="G59" s="29">
        <f>'2015 Display'!S59</f>
        <v>1.11731843575419E-2</v>
      </c>
      <c r="H59" s="29">
        <f>'2015 Display'!T59</f>
        <v>0.1787709497206704</v>
      </c>
      <c r="I59" s="29">
        <f>'2015 Display'!U59</f>
        <v>0.18994413407821228</v>
      </c>
      <c r="J59" s="114">
        <f>'2015 Display'!J59</f>
        <v>242</v>
      </c>
      <c r="K59" s="29">
        <f>'2015 Display'!W59</f>
        <v>8.2644628099173556E-3</v>
      </c>
      <c r="L59" s="29">
        <f>'2015 Display'!X59</f>
        <v>0.17768595041322313</v>
      </c>
      <c r="M59" s="28">
        <f>'2015 Display'!Y59</f>
        <v>0.18595041322314049</v>
      </c>
    </row>
    <row r="60" spans="1:13" x14ac:dyDescent="0.25">
      <c r="A60" s="25" t="str">
        <f>'2015 Display'!A60</f>
        <v>E-Business Technology</v>
      </c>
      <c r="B60" s="114">
        <f>'2015 Display'!B60</f>
        <v>4</v>
      </c>
      <c r="C60" s="29">
        <f>'2015 Display'!O60</f>
        <v>0</v>
      </c>
      <c r="D60" s="29">
        <f>'2015 Display'!P60</f>
        <v>0.25</v>
      </c>
      <c r="E60" s="29">
        <f>'2015 Display'!Q60</f>
        <v>0.25</v>
      </c>
      <c r="F60" s="114">
        <f>'2015 Display'!F60</f>
        <v>7</v>
      </c>
      <c r="G60" s="29">
        <f>'2015 Display'!S60</f>
        <v>0.14285714285714285</v>
      </c>
      <c r="H60" s="29">
        <f>'2015 Display'!T60</f>
        <v>0.14285714285714285</v>
      </c>
      <c r="I60" s="29">
        <f>'2015 Display'!U60</f>
        <v>0.2857142857142857</v>
      </c>
      <c r="J60" s="114">
        <f>'2015 Display'!J60</f>
        <v>11</v>
      </c>
      <c r="K60" s="29">
        <f>'2015 Display'!W60</f>
        <v>9.0909090909090912E-2</v>
      </c>
      <c r="L60" s="29">
        <f>'2015 Display'!X60</f>
        <v>0.18181818181818182</v>
      </c>
      <c r="M60" s="28">
        <f>'2015 Display'!Y60</f>
        <v>0.27272727272727271</v>
      </c>
    </row>
    <row r="61" spans="1:13" x14ac:dyDescent="0.25">
      <c r="A61" s="25" t="str">
        <f>'2015 Display'!A61</f>
        <v>Economics Concentration</v>
      </c>
      <c r="B61" s="114">
        <f>'2015 Display'!B61</f>
        <v>7</v>
      </c>
      <c r="C61" s="29">
        <f>'2015 Display'!O61</f>
        <v>0</v>
      </c>
      <c r="D61" s="29">
        <f>'2015 Display'!P61</f>
        <v>0.8571428571428571</v>
      </c>
      <c r="E61" s="29">
        <f>'2015 Display'!Q61</f>
        <v>0.8571428571428571</v>
      </c>
      <c r="F61" s="114">
        <f>'2015 Display'!F61</f>
        <v>23</v>
      </c>
      <c r="G61" s="29">
        <f>'2015 Display'!S61</f>
        <v>4.3478260869565216E-2</v>
      </c>
      <c r="H61" s="29">
        <f>'2015 Display'!T61</f>
        <v>0.52173913043478259</v>
      </c>
      <c r="I61" s="29">
        <f>'2015 Display'!U61</f>
        <v>0.56521739130434778</v>
      </c>
      <c r="J61" s="114">
        <f>'2015 Display'!J61</f>
        <v>30</v>
      </c>
      <c r="K61" s="29">
        <f>'2015 Display'!W61</f>
        <v>3.3333333333333333E-2</v>
      </c>
      <c r="L61" s="29">
        <f>'2015 Display'!X61</f>
        <v>0.6</v>
      </c>
      <c r="M61" s="28">
        <f>'2015 Display'!Y61</f>
        <v>0.6333333333333333</v>
      </c>
    </row>
    <row r="62" spans="1:13" x14ac:dyDescent="0.25">
      <c r="A62" s="25" t="str">
        <f>'2015 Display'!A62</f>
        <v>Education Transfer Conc</v>
      </c>
      <c r="B62" s="114">
        <f>'2015 Display'!B62</f>
        <v>60</v>
      </c>
      <c r="C62" s="29">
        <f>'2015 Display'!O62</f>
        <v>6.6666666666666666E-2</v>
      </c>
      <c r="D62" s="29">
        <f>'2015 Display'!P62</f>
        <v>0.33333333333333331</v>
      </c>
      <c r="E62" s="29">
        <f>'2015 Display'!Q62</f>
        <v>0.4</v>
      </c>
      <c r="F62" s="114">
        <f>'2015 Display'!F62</f>
        <v>236</v>
      </c>
      <c r="G62" s="29">
        <f>'2015 Display'!S62</f>
        <v>8.8983050847457626E-2</v>
      </c>
      <c r="H62" s="29">
        <f>'2015 Display'!T62</f>
        <v>0.21186440677966101</v>
      </c>
      <c r="I62" s="29">
        <f>'2015 Display'!U62</f>
        <v>0.30084745762711862</v>
      </c>
      <c r="J62" s="114">
        <f>'2015 Display'!J62</f>
        <v>296</v>
      </c>
      <c r="K62" s="29">
        <f>'2015 Display'!W62</f>
        <v>8.4459459459459457E-2</v>
      </c>
      <c r="L62" s="29">
        <f>'2015 Display'!X62</f>
        <v>0.23648648648648649</v>
      </c>
      <c r="M62" s="28">
        <f>'2015 Display'!Y62</f>
        <v>0.32094594594594594</v>
      </c>
    </row>
    <row r="63" spans="1:13" x14ac:dyDescent="0.25">
      <c r="A63" s="25" t="str">
        <f>'2015 Display'!A63</f>
        <v>Education-Trans Middle Child</v>
      </c>
      <c r="B63" s="114">
        <f>'2015 Display'!B63</f>
        <v>7</v>
      </c>
      <c r="C63" s="29">
        <f>'2015 Display'!O63</f>
        <v>0</v>
      </c>
      <c r="D63" s="29">
        <f>'2015 Display'!P63</f>
        <v>0.7142857142857143</v>
      </c>
      <c r="E63" s="29">
        <f>'2015 Display'!Q63</f>
        <v>0.7142857142857143</v>
      </c>
      <c r="F63" s="114">
        <f>'2015 Display'!F63</f>
        <v>21</v>
      </c>
      <c r="G63" s="29">
        <f>'2015 Display'!S63</f>
        <v>0</v>
      </c>
      <c r="H63" s="29">
        <f>'2015 Display'!T63</f>
        <v>0.76190476190476186</v>
      </c>
      <c r="I63" s="29">
        <f>'2015 Display'!U63</f>
        <v>0.76190476190476186</v>
      </c>
      <c r="J63" s="114">
        <f>'2015 Display'!J63</f>
        <v>28</v>
      </c>
      <c r="K63" s="29">
        <f>'2015 Display'!W63</f>
        <v>0</v>
      </c>
      <c r="L63" s="29">
        <f>'2015 Display'!X63</f>
        <v>0.75</v>
      </c>
      <c r="M63" s="28">
        <f>'2015 Display'!Y63</f>
        <v>0.75</v>
      </c>
    </row>
    <row r="64" spans="1:13" x14ac:dyDescent="0.25">
      <c r="A64" s="25" t="str">
        <f>'2015 Display'!A64</f>
        <v>Education-Transfer Adolescent</v>
      </c>
      <c r="B64" s="114">
        <f>'2015 Display'!B64</f>
        <v>10</v>
      </c>
      <c r="C64" s="29">
        <f>'2015 Display'!O64</f>
        <v>0</v>
      </c>
      <c r="D64" s="29">
        <f>'2015 Display'!P64</f>
        <v>0.6</v>
      </c>
      <c r="E64" s="29">
        <f>'2015 Display'!Q64</f>
        <v>0.6</v>
      </c>
      <c r="F64" s="114">
        <f>'2015 Display'!F64</f>
        <v>30</v>
      </c>
      <c r="G64" s="29">
        <f>'2015 Display'!S64</f>
        <v>6.6666666666666666E-2</v>
      </c>
      <c r="H64" s="29">
        <f>'2015 Display'!T64</f>
        <v>0.5</v>
      </c>
      <c r="I64" s="29">
        <f>'2015 Display'!U64</f>
        <v>0.56666666666666665</v>
      </c>
      <c r="J64" s="114">
        <f>'2015 Display'!J64</f>
        <v>40</v>
      </c>
      <c r="K64" s="29">
        <f>'2015 Display'!W64</f>
        <v>0.05</v>
      </c>
      <c r="L64" s="29">
        <f>'2015 Display'!X64</f>
        <v>0.52500000000000002</v>
      </c>
      <c r="M64" s="28">
        <f>'2015 Display'!Y64</f>
        <v>0.57499999999999996</v>
      </c>
    </row>
    <row r="65" spans="1:13" x14ac:dyDescent="0.25">
      <c r="A65" s="25" t="str">
        <f>'2015 Display'!A65</f>
        <v>Education-Transfer Early Child</v>
      </c>
      <c r="B65" s="114">
        <f>'2015 Display'!B65</f>
        <v>21</v>
      </c>
      <c r="C65" s="29">
        <f>'2015 Display'!O65</f>
        <v>0</v>
      </c>
      <c r="D65" s="29">
        <f>'2015 Display'!P65</f>
        <v>0.47619047619047616</v>
      </c>
      <c r="E65" s="29">
        <f>'2015 Display'!Q65</f>
        <v>0.47619047619047616</v>
      </c>
      <c r="F65" s="114">
        <f>'2015 Display'!F65</f>
        <v>73</v>
      </c>
      <c r="G65" s="29">
        <f>'2015 Display'!S65</f>
        <v>0.15068493150684931</v>
      </c>
      <c r="H65" s="29">
        <f>'2015 Display'!T65</f>
        <v>0.38356164383561642</v>
      </c>
      <c r="I65" s="29">
        <f>'2015 Display'!U65</f>
        <v>0.53424657534246578</v>
      </c>
      <c r="J65" s="114">
        <f>'2015 Display'!J65</f>
        <v>94</v>
      </c>
      <c r="K65" s="29">
        <f>'2015 Display'!W65</f>
        <v>0.11702127659574468</v>
      </c>
      <c r="L65" s="29">
        <f>'2015 Display'!X65</f>
        <v>0.40425531914893614</v>
      </c>
      <c r="M65" s="28">
        <f>'2015 Display'!Y65</f>
        <v>0.52127659574468088</v>
      </c>
    </row>
    <row r="66" spans="1:13" x14ac:dyDescent="0.25">
      <c r="A66" s="25" t="str">
        <f>'2015 Display'!A66</f>
        <v>Education-Transfer Multi-age</v>
      </c>
      <c r="B66" s="114">
        <f>'2015 Display'!B66</f>
        <v>8</v>
      </c>
      <c r="C66" s="29">
        <f>'2015 Display'!O66</f>
        <v>0</v>
      </c>
      <c r="D66" s="29">
        <f>'2015 Display'!P66</f>
        <v>0.25</v>
      </c>
      <c r="E66" s="29">
        <f>'2015 Display'!Q66</f>
        <v>0.25</v>
      </c>
      <c r="F66" s="114">
        <f>'2015 Display'!F66</f>
        <v>31</v>
      </c>
      <c r="G66" s="29">
        <f>'2015 Display'!S66</f>
        <v>9.6774193548387094E-2</v>
      </c>
      <c r="H66" s="29">
        <f>'2015 Display'!T66</f>
        <v>0.54838709677419351</v>
      </c>
      <c r="I66" s="29">
        <f>'2015 Display'!U66</f>
        <v>0.64516129032258063</v>
      </c>
      <c r="J66" s="114">
        <f>'2015 Display'!J66</f>
        <v>39</v>
      </c>
      <c r="K66" s="29">
        <f>'2015 Display'!W66</f>
        <v>7.6923076923076927E-2</v>
      </c>
      <c r="L66" s="29">
        <f>'2015 Display'!X66</f>
        <v>0.48717948717948717</v>
      </c>
      <c r="M66" s="28">
        <f>'2015 Display'!Y66</f>
        <v>0.5641025641025641</v>
      </c>
    </row>
    <row r="67" spans="1:13" x14ac:dyDescent="0.25">
      <c r="A67" s="25" t="str">
        <f>'2015 Display'!A67</f>
        <v>Electrical Certificate 1</v>
      </c>
      <c r="B67" s="114">
        <f>'2015 Display'!B67</f>
        <v>21</v>
      </c>
      <c r="C67" s="29">
        <f>'2015 Display'!O67</f>
        <v>0</v>
      </c>
      <c r="D67" s="29">
        <f>'2015 Display'!P67</f>
        <v>4.7619047619047616E-2</v>
      </c>
      <c r="E67" s="29">
        <f>'2015 Display'!Q67</f>
        <v>4.7619047619047616E-2</v>
      </c>
      <c r="F67" s="114">
        <f>'2015 Display'!F67</f>
        <v>44</v>
      </c>
      <c r="G67" s="29">
        <f>'2015 Display'!S67</f>
        <v>0</v>
      </c>
      <c r="H67" s="29">
        <f>'2015 Display'!T67</f>
        <v>0.11363636363636363</v>
      </c>
      <c r="I67" s="29">
        <f>'2015 Display'!U67</f>
        <v>0.11363636363636363</v>
      </c>
      <c r="J67" s="114">
        <f>'2015 Display'!J67</f>
        <v>65</v>
      </c>
      <c r="K67" s="29">
        <f>'2015 Display'!W67</f>
        <v>0</v>
      </c>
      <c r="L67" s="29">
        <f>'2015 Display'!X67</f>
        <v>9.2307692307692313E-2</v>
      </c>
      <c r="M67" s="28">
        <f>'2015 Display'!Y67</f>
        <v>9.2307692307692313E-2</v>
      </c>
    </row>
    <row r="68" spans="1:13" x14ac:dyDescent="0.25">
      <c r="A68" s="25" t="str">
        <f>'2015 Display'!A68</f>
        <v>Electrical Maintenance Cert</v>
      </c>
      <c r="B68" s="114">
        <f>'2015 Display'!B68</f>
        <v>2</v>
      </c>
      <c r="C68" s="29">
        <f>'2015 Display'!O68</f>
        <v>0</v>
      </c>
      <c r="D68" s="29">
        <f>'2015 Display'!P68</f>
        <v>0.5</v>
      </c>
      <c r="E68" s="29">
        <f>'2015 Display'!Q68</f>
        <v>0.5</v>
      </c>
      <c r="F68" s="114">
        <f>'2015 Display'!F68</f>
        <v>0</v>
      </c>
      <c r="G68" s="29" t="str">
        <f>'2015 Display'!S68</f>
        <v/>
      </c>
      <c r="H68" s="29" t="str">
        <f>'2015 Display'!T68</f>
        <v/>
      </c>
      <c r="I68" s="29" t="str">
        <f>'2015 Display'!U68</f>
        <v/>
      </c>
      <c r="J68" s="114">
        <f>'2015 Display'!J68</f>
        <v>2</v>
      </c>
      <c r="K68" s="29">
        <f>'2015 Display'!W68</f>
        <v>0</v>
      </c>
      <c r="L68" s="29">
        <f>'2015 Display'!X68</f>
        <v>0.5</v>
      </c>
      <c r="M68" s="28">
        <f>'2015 Display'!Y68</f>
        <v>0.5</v>
      </c>
    </row>
    <row r="69" spans="1:13" x14ac:dyDescent="0.25">
      <c r="A69" s="25" t="str">
        <f>'2015 Display'!A69</f>
        <v>Electrical/Electronics Tech</v>
      </c>
      <c r="B69" s="114">
        <f>'2015 Display'!B69</f>
        <v>10</v>
      </c>
      <c r="C69" s="29">
        <f>'2015 Display'!O69</f>
        <v>0</v>
      </c>
      <c r="D69" s="29">
        <f>'2015 Display'!P69</f>
        <v>0.1</v>
      </c>
      <c r="E69" s="29">
        <f>'2015 Display'!Q69</f>
        <v>0.1</v>
      </c>
      <c r="F69" s="114">
        <f>'2015 Display'!F69</f>
        <v>94</v>
      </c>
      <c r="G69" s="29">
        <f>'2015 Display'!S69</f>
        <v>1.0638297872340425E-2</v>
      </c>
      <c r="H69" s="29">
        <f>'2015 Display'!T69</f>
        <v>7.4468085106382975E-2</v>
      </c>
      <c r="I69" s="29">
        <f>'2015 Display'!U69</f>
        <v>8.5106382978723402E-2</v>
      </c>
      <c r="J69" s="114">
        <f>'2015 Display'!J69</f>
        <v>104</v>
      </c>
      <c r="K69" s="29">
        <f>'2015 Display'!W69</f>
        <v>9.6153846153846159E-3</v>
      </c>
      <c r="L69" s="29">
        <f>'2015 Display'!X69</f>
        <v>7.6923076923076927E-2</v>
      </c>
      <c r="M69" s="28">
        <f>'2015 Display'!Y69</f>
        <v>8.6538461538461536E-2</v>
      </c>
    </row>
    <row r="70" spans="1:13" x14ac:dyDescent="0.25">
      <c r="A70" s="25" t="str">
        <f>'2015 Display'!A70</f>
        <v>Emergency Medical Management</v>
      </c>
      <c r="B70" s="114">
        <f>'2015 Display'!B70</f>
        <v>10</v>
      </c>
      <c r="C70" s="29">
        <f>'2015 Display'!O70</f>
        <v>0</v>
      </c>
      <c r="D70" s="29">
        <f>'2015 Display'!P70</f>
        <v>0.3</v>
      </c>
      <c r="E70" s="29">
        <f>'2015 Display'!Q70</f>
        <v>0.3</v>
      </c>
      <c r="F70" s="114">
        <f>'2015 Display'!F70</f>
        <v>53</v>
      </c>
      <c r="G70" s="29">
        <f>'2015 Display'!S70</f>
        <v>1.8867924528301886E-2</v>
      </c>
      <c r="H70" s="29">
        <f>'2015 Display'!T70</f>
        <v>7.5471698113207544E-2</v>
      </c>
      <c r="I70" s="29">
        <f>'2015 Display'!U70</f>
        <v>9.4339622641509441E-2</v>
      </c>
      <c r="J70" s="114">
        <f>'2015 Display'!J70</f>
        <v>63</v>
      </c>
      <c r="K70" s="29">
        <f>'2015 Display'!W70</f>
        <v>1.5873015873015872E-2</v>
      </c>
      <c r="L70" s="29">
        <f>'2015 Display'!X70</f>
        <v>0.1111111111111111</v>
      </c>
      <c r="M70" s="28">
        <f>'2015 Display'!Y70</f>
        <v>0.12698412698412698</v>
      </c>
    </row>
    <row r="71" spans="1:13" x14ac:dyDescent="0.25">
      <c r="A71" s="25" t="str">
        <f>'2015 Display'!A71</f>
        <v>Emergency Services Technology</v>
      </c>
      <c r="B71" s="114">
        <f>'2015 Display'!B71</f>
        <v>4</v>
      </c>
      <c r="C71" s="29">
        <f>'2015 Display'!O71</f>
        <v>0</v>
      </c>
      <c r="D71" s="29">
        <f>'2015 Display'!P71</f>
        <v>0.25</v>
      </c>
      <c r="E71" s="29">
        <f>'2015 Display'!Q71</f>
        <v>0.25</v>
      </c>
      <c r="F71" s="114">
        <f>'2015 Display'!F71</f>
        <v>126</v>
      </c>
      <c r="G71" s="29">
        <f>'2015 Display'!S71</f>
        <v>0</v>
      </c>
      <c r="H71" s="29">
        <f>'2015 Display'!T71</f>
        <v>4.7619047619047616E-2</v>
      </c>
      <c r="I71" s="29">
        <f>'2015 Display'!U71</f>
        <v>4.7619047619047616E-2</v>
      </c>
      <c r="J71" s="114">
        <f>'2015 Display'!J71</f>
        <v>130</v>
      </c>
      <c r="K71" s="29">
        <f>'2015 Display'!W71</f>
        <v>0</v>
      </c>
      <c r="L71" s="29">
        <f>'2015 Display'!X71</f>
        <v>5.3846153846153849E-2</v>
      </c>
      <c r="M71" s="28">
        <f>'2015 Display'!Y71</f>
        <v>5.3846153846153849E-2</v>
      </c>
    </row>
    <row r="72" spans="1:13" x14ac:dyDescent="0.25">
      <c r="A72" s="25" t="str">
        <f>'2015 Display'!A72</f>
        <v>Engineering Concentration</v>
      </c>
      <c r="B72" s="114">
        <f>'2015 Display'!B72</f>
        <v>39</v>
      </c>
      <c r="C72" s="29">
        <f>'2015 Display'!O72</f>
        <v>0</v>
      </c>
      <c r="D72" s="29">
        <f>'2015 Display'!P72</f>
        <v>0.35897435897435898</v>
      </c>
      <c r="E72" s="29">
        <f>'2015 Display'!Q72</f>
        <v>0.35897435897435898</v>
      </c>
      <c r="F72" s="114">
        <f>'2015 Display'!F72</f>
        <v>211</v>
      </c>
      <c r="G72" s="29">
        <f>'2015 Display'!S72</f>
        <v>2.3696682464454975E-2</v>
      </c>
      <c r="H72" s="29">
        <f>'2015 Display'!T72</f>
        <v>0.30331753554502372</v>
      </c>
      <c r="I72" s="29">
        <f>'2015 Display'!U72</f>
        <v>0.32701421800947866</v>
      </c>
      <c r="J72" s="114">
        <f>'2015 Display'!J72</f>
        <v>250</v>
      </c>
      <c r="K72" s="29">
        <f>'2015 Display'!W72</f>
        <v>0.02</v>
      </c>
      <c r="L72" s="29">
        <f>'2015 Display'!X72</f>
        <v>0.312</v>
      </c>
      <c r="M72" s="28">
        <f>'2015 Display'!Y72</f>
        <v>0.33200000000000002</v>
      </c>
    </row>
    <row r="73" spans="1:13" x14ac:dyDescent="0.25">
      <c r="A73" s="25" t="str">
        <f>'2015 Display'!A73</f>
        <v>English Literature Transfer</v>
      </c>
      <c r="B73" s="114">
        <f>'2015 Display'!B73</f>
        <v>13</v>
      </c>
      <c r="C73" s="29">
        <f>'2015 Display'!O73</f>
        <v>0</v>
      </c>
      <c r="D73" s="29">
        <f>'2015 Display'!P73</f>
        <v>0.53846153846153844</v>
      </c>
      <c r="E73" s="29">
        <f>'2015 Display'!Q73</f>
        <v>0.53846153846153844</v>
      </c>
      <c r="F73" s="114">
        <f>'2015 Display'!F73</f>
        <v>52</v>
      </c>
      <c r="G73" s="29">
        <f>'2015 Display'!S73</f>
        <v>0.11538461538461539</v>
      </c>
      <c r="H73" s="29">
        <f>'2015 Display'!T73</f>
        <v>0.30769230769230771</v>
      </c>
      <c r="I73" s="29">
        <f>'2015 Display'!U73</f>
        <v>0.42307692307692307</v>
      </c>
      <c r="J73" s="114">
        <f>'2015 Display'!J73</f>
        <v>65</v>
      </c>
      <c r="K73" s="29">
        <f>'2015 Display'!W73</f>
        <v>9.2307692307692313E-2</v>
      </c>
      <c r="L73" s="29">
        <f>'2015 Display'!X73</f>
        <v>0.35384615384615387</v>
      </c>
      <c r="M73" s="28">
        <f>'2015 Display'!Y73</f>
        <v>0.44615384615384618</v>
      </c>
    </row>
    <row r="74" spans="1:13" x14ac:dyDescent="0.25">
      <c r="A74" s="25" t="str">
        <f>'2015 Display'!A74</f>
        <v>Entrepreneurship Major</v>
      </c>
      <c r="B74" s="114">
        <f>'2015 Display'!B74</f>
        <v>2</v>
      </c>
      <c r="C74" s="29">
        <f>'2015 Display'!O74</f>
        <v>0</v>
      </c>
      <c r="D74" s="29">
        <f>'2015 Display'!P74</f>
        <v>0</v>
      </c>
      <c r="E74" s="29">
        <f>'2015 Display'!Q74</f>
        <v>0</v>
      </c>
      <c r="F74" s="114">
        <f>'2015 Display'!F74</f>
        <v>78</v>
      </c>
      <c r="G74" s="29">
        <f>'2015 Display'!S74</f>
        <v>0</v>
      </c>
      <c r="H74" s="29">
        <f>'2015 Display'!T74</f>
        <v>0.11538461538461539</v>
      </c>
      <c r="I74" s="29">
        <f>'2015 Display'!U74</f>
        <v>0.11538461538461539</v>
      </c>
      <c r="J74" s="114">
        <f>'2015 Display'!J74</f>
        <v>80</v>
      </c>
      <c r="K74" s="29">
        <f>'2015 Display'!W74</f>
        <v>0</v>
      </c>
      <c r="L74" s="29">
        <f>'2015 Display'!X74</f>
        <v>0.1125</v>
      </c>
      <c r="M74" s="28">
        <f>'2015 Display'!Y74</f>
        <v>0.1125</v>
      </c>
    </row>
    <row r="75" spans="1:13" x14ac:dyDescent="0.25">
      <c r="A75" s="25" t="str">
        <f>'2015 Display'!A75</f>
        <v>Environment Health/Safety Tech</v>
      </c>
      <c r="B75" s="114">
        <f>'2015 Display'!B75</f>
        <v>6</v>
      </c>
      <c r="C75" s="29">
        <f>'2015 Display'!O75</f>
        <v>0</v>
      </c>
      <c r="D75" s="29">
        <f>'2015 Display'!P75</f>
        <v>0.5</v>
      </c>
      <c r="E75" s="29">
        <f>'2015 Display'!Q75</f>
        <v>0.5</v>
      </c>
      <c r="F75" s="114">
        <f>'2015 Display'!F75</f>
        <v>22</v>
      </c>
      <c r="G75" s="29">
        <f>'2015 Display'!S75</f>
        <v>9.0909090909090912E-2</v>
      </c>
      <c r="H75" s="29">
        <f>'2015 Display'!T75</f>
        <v>0.22727272727272727</v>
      </c>
      <c r="I75" s="29">
        <f>'2015 Display'!U75</f>
        <v>0.31818181818181818</v>
      </c>
      <c r="J75" s="114">
        <f>'2015 Display'!J75</f>
        <v>28</v>
      </c>
      <c r="K75" s="29">
        <f>'2015 Display'!W75</f>
        <v>7.1428571428571425E-2</v>
      </c>
      <c r="L75" s="29">
        <f>'2015 Display'!X75</f>
        <v>0.2857142857142857</v>
      </c>
      <c r="M75" s="28">
        <f>'2015 Display'!Y75</f>
        <v>0.35714285714285715</v>
      </c>
    </row>
    <row r="76" spans="1:13" x14ac:dyDescent="0.25">
      <c r="A76" s="25" t="str">
        <f>'2015 Display'!A76</f>
        <v>Exercise Science Concentration</v>
      </c>
      <c r="B76" s="114">
        <f>'2015 Display'!B76</f>
        <v>11</v>
      </c>
      <c r="C76" s="29">
        <f>'2015 Display'!O76</f>
        <v>0</v>
      </c>
      <c r="D76" s="29">
        <f>'2015 Display'!P76</f>
        <v>0.36363636363636365</v>
      </c>
      <c r="E76" s="29">
        <f>'2015 Display'!Q76</f>
        <v>0.36363636363636365</v>
      </c>
      <c r="F76" s="114">
        <f>'2015 Display'!F76</f>
        <v>94</v>
      </c>
      <c r="G76" s="29">
        <f>'2015 Display'!S76</f>
        <v>2.1276595744680851E-2</v>
      </c>
      <c r="H76" s="29">
        <f>'2015 Display'!T76</f>
        <v>0.27659574468085107</v>
      </c>
      <c r="I76" s="29">
        <f>'2015 Display'!U76</f>
        <v>0.2978723404255319</v>
      </c>
      <c r="J76" s="114">
        <f>'2015 Display'!J76</f>
        <v>105</v>
      </c>
      <c r="K76" s="29">
        <f>'2015 Display'!W76</f>
        <v>1.9047619047619049E-2</v>
      </c>
      <c r="L76" s="29">
        <f>'2015 Display'!X76</f>
        <v>0.2857142857142857</v>
      </c>
      <c r="M76" s="28">
        <f>'2015 Display'!Y76</f>
        <v>0.30476190476190479</v>
      </c>
    </row>
    <row r="77" spans="1:13" x14ac:dyDescent="0.25">
      <c r="A77" s="25" t="str">
        <f>'2015 Display'!A77</f>
        <v>Facility Maintenance Cert</v>
      </c>
      <c r="B77" s="114">
        <f>'2015 Display'!B77</f>
        <v>0</v>
      </c>
      <c r="C77" s="29" t="str">
        <f>'2015 Display'!O77</f>
        <v/>
      </c>
      <c r="D77" s="29" t="str">
        <f>'2015 Display'!P77</f>
        <v/>
      </c>
      <c r="E77" s="29" t="str">
        <f>'2015 Display'!Q77</f>
        <v/>
      </c>
      <c r="F77" s="114">
        <f>'2015 Display'!F77</f>
        <v>1</v>
      </c>
      <c r="G77" s="29">
        <f>'2015 Display'!S77</f>
        <v>0</v>
      </c>
      <c r="H77" s="29">
        <f>'2015 Display'!T77</f>
        <v>0</v>
      </c>
      <c r="I77" s="29">
        <f>'2015 Display'!U77</f>
        <v>0</v>
      </c>
      <c r="J77" s="114">
        <f>'2015 Display'!J77</f>
        <v>1</v>
      </c>
      <c r="K77" s="29">
        <f>'2015 Display'!W77</f>
        <v>0</v>
      </c>
      <c r="L77" s="29">
        <f>'2015 Display'!X77</f>
        <v>0</v>
      </c>
      <c r="M77" s="28">
        <f>'2015 Display'!Y77</f>
        <v>0</v>
      </c>
    </row>
    <row r="78" spans="1:13" x14ac:dyDescent="0.25">
      <c r="A78" s="25" t="str">
        <f>'2015 Display'!A78</f>
        <v>Fine Art Concentration</v>
      </c>
      <c r="B78" s="114">
        <f>'2015 Display'!B78</f>
        <v>7</v>
      </c>
      <c r="C78" s="29">
        <f>'2015 Display'!O78</f>
        <v>0</v>
      </c>
      <c r="D78" s="29">
        <f>'2015 Display'!P78</f>
        <v>0.42857142857142855</v>
      </c>
      <c r="E78" s="29">
        <f>'2015 Display'!Q78</f>
        <v>0.42857142857142855</v>
      </c>
      <c r="F78" s="114">
        <f>'2015 Display'!F78</f>
        <v>68</v>
      </c>
      <c r="G78" s="29">
        <f>'2015 Display'!S78</f>
        <v>2.9411764705882353E-2</v>
      </c>
      <c r="H78" s="29">
        <f>'2015 Display'!T78</f>
        <v>0.17647058823529413</v>
      </c>
      <c r="I78" s="29">
        <f>'2015 Display'!U78</f>
        <v>0.20588235294117646</v>
      </c>
      <c r="J78" s="114">
        <f>'2015 Display'!J78</f>
        <v>75</v>
      </c>
      <c r="K78" s="29">
        <f>'2015 Display'!W78</f>
        <v>2.6666666666666668E-2</v>
      </c>
      <c r="L78" s="29">
        <f>'2015 Display'!X78</f>
        <v>0.2</v>
      </c>
      <c r="M78" s="28">
        <f>'2015 Display'!Y78</f>
        <v>0.22666666666666666</v>
      </c>
    </row>
    <row r="79" spans="1:13" x14ac:dyDescent="0.25">
      <c r="A79" s="25" t="str">
        <f>'2015 Display'!A79</f>
        <v>Fire Fighter Certificate</v>
      </c>
      <c r="B79" s="114">
        <f>'2015 Display'!B79</f>
        <v>0</v>
      </c>
      <c r="C79" s="29" t="str">
        <f>'2015 Display'!O79</f>
        <v/>
      </c>
      <c r="D79" s="29" t="str">
        <f>'2015 Display'!P79</f>
        <v/>
      </c>
      <c r="E79" s="29" t="str">
        <f>'2015 Display'!Q79</f>
        <v/>
      </c>
      <c r="F79" s="114">
        <f>'2015 Display'!F79</f>
        <v>2</v>
      </c>
      <c r="G79" s="29">
        <f>'2015 Display'!S79</f>
        <v>0</v>
      </c>
      <c r="H79" s="29">
        <f>'2015 Display'!T79</f>
        <v>1</v>
      </c>
      <c r="I79" s="29">
        <f>'2015 Display'!U79</f>
        <v>1</v>
      </c>
      <c r="J79" s="114">
        <f>'2015 Display'!J79</f>
        <v>2</v>
      </c>
      <c r="K79" s="29">
        <f>'2015 Display'!W79</f>
        <v>0</v>
      </c>
      <c r="L79" s="29">
        <f>'2015 Display'!X79</f>
        <v>1</v>
      </c>
      <c r="M79" s="28">
        <f>'2015 Display'!Y79</f>
        <v>1</v>
      </c>
    </row>
    <row r="80" spans="1:13" x14ac:dyDescent="0.25">
      <c r="A80" s="25" t="str">
        <f>'2015 Display'!A80</f>
        <v>Fire Science Technology</v>
      </c>
      <c r="B80" s="114">
        <f>'2015 Display'!B80</f>
        <v>0</v>
      </c>
      <c r="C80" s="29" t="str">
        <f>'2015 Display'!O80</f>
        <v/>
      </c>
      <c r="D80" s="29" t="str">
        <f>'2015 Display'!P80</f>
        <v/>
      </c>
      <c r="E80" s="29" t="str">
        <f>'2015 Display'!Q80</f>
        <v/>
      </c>
      <c r="F80" s="114">
        <f>'2015 Display'!F80</f>
        <v>36</v>
      </c>
      <c r="G80" s="29">
        <f>'2015 Display'!S80</f>
        <v>8.3333333333333329E-2</v>
      </c>
      <c r="H80" s="29">
        <f>'2015 Display'!T80</f>
        <v>8.3333333333333329E-2</v>
      </c>
      <c r="I80" s="29">
        <f>'2015 Display'!U80</f>
        <v>0.16666666666666666</v>
      </c>
      <c r="J80" s="114">
        <f>'2015 Display'!J80</f>
        <v>36</v>
      </c>
      <c r="K80" s="29">
        <f>'2015 Display'!W80</f>
        <v>8.3333333333333329E-2</v>
      </c>
      <c r="L80" s="29">
        <f>'2015 Display'!X80</f>
        <v>8.3333333333333329E-2</v>
      </c>
      <c r="M80" s="28">
        <f>'2015 Display'!Y80</f>
        <v>0.16666666666666666</v>
      </c>
    </row>
    <row r="81" spans="1:13" x14ac:dyDescent="0.25">
      <c r="A81" s="25" t="str">
        <f>'2015 Display'!A81</f>
        <v>Geography Concentration</v>
      </c>
      <c r="B81" s="114">
        <f>'2015 Display'!B81</f>
        <v>0</v>
      </c>
      <c r="C81" s="29" t="str">
        <f>'2015 Display'!O81</f>
        <v/>
      </c>
      <c r="D81" s="29" t="str">
        <f>'2015 Display'!P81</f>
        <v/>
      </c>
      <c r="E81" s="29" t="str">
        <f>'2015 Display'!Q81</f>
        <v/>
      </c>
      <c r="F81" s="114">
        <f>'2015 Display'!F81</f>
        <v>3</v>
      </c>
      <c r="G81" s="29">
        <f>'2015 Display'!S81</f>
        <v>0</v>
      </c>
      <c r="H81" s="29">
        <f>'2015 Display'!T81</f>
        <v>0.66666666666666663</v>
      </c>
      <c r="I81" s="29">
        <f>'2015 Display'!U81</f>
        <v>0.66666666666666663</v>
      </c>
      <c r="J81" s="114">
        <f>'2015 Display'!J81</f>
        <v>3</v>
      </c>
      <c r="K81" s="29">
        <f>'2015 Display'!W81</f>
        <v>0</v>
      </c>
      <c r="L81" s="29">
        <f>'2015 Display'!X81</f>
        <v>0.66666666666666663</v>
      </c>
      <c r="M81" s="28">
        <f>'2015 Display'!Y81</f>
        <v>0.66666666666666663</v>
      </c>
    </row>
    <row r="82" spans="1:13" x14ac:dyDescent="0.25">
      <c r="A82" s="25" t="str">
        <f>'2015 Display'!A82</f>
        <v>GMAW Welding Certificate</v>
      </c>
      <c r="B82" s="114">
        <f>'2015 Display'!B82</f>
        <v>0</v>
      </c>
      <c r="C82" s="29" t="str">
        <f>'2015 Display'!O82</f>
        <v/>
      </c>
      <c r="D82" s="29" t="str">
        <f>'2015 Display'!P82</f>
        <v/>
      </c>
      <c r="E82" s="29" t="str">
        <f>'2015 Display'!Q82</f>
        <v/>
      </c>
      <c r="F82" s="114">
        <f>'2015 Display'!F82</f>
        <v>2</v>
      </c>
      <c r="G82" s="29">
        <f>'2015 Display'!S82</f>
        <v>0</v>
      </c>
      <c r="H82" s="29">
        <f>'2015 Display'!T82</f>
        <v>0</v>
      </c>
      <c r="I82" s="29">
        <f>'2015 Display'!U82</f>
        <v>0</v>
      </c>
      <c r="J82" s="114">
        <f>'2015 Display'!J82</f>
        <v>2</v>
      </c>
      <c r="K82" s="29">
        <f>'2015 Display'!W82</f>
        <v>0</v>
      </c>
      <c r="L82" s="29">
        <f>'2015 Display'!X82</f>
        <v>0</v>
      </c>
      <c r="M82" s="28">
        <f>'2015 Display'!Y82</f>
        <v>0</v>
      </c>
    </row>
    <row r="83" spans="1:13" x14ac:dyDescent="0.25">
      <c r="A83" s="25" t="str">
        <f>'2015 Display'!A83</f>
        <v>Golf Course/Athletic Field Mgt</v>
      </c>
      <c r="B83" s="114">
        <f>'2015 Display'!B83</f>
        <v>0</v>
      </c>
      <c r="C83" s="29" t="str">
        <f>'2015 Display'!O83</f>
        <v/>
      </c>
      <c r="D83" s="29" t="str">
        <f>'2015 Display'!P83</f>
        <v/>
      </c>
      <c r="E83" s="29" t="str">
        <f>'2015 Display'!Q83</f>
        <v/>
      </c>
      <c r="F83" s="114">
        <f>'2015 Display'!F83</f>
        <v>8</v>
      </c>
      <c r="G83" s="29">
        <f>'2015 Display'!S83</f>
        <v>0</v>
      </c>
      <c r="H83" s="29">
        <f>'2015 Display'!T83</f>
        <v>0.125</v>
      </c>
      <c r="I83" s="29">
        <f>'2015 Display'!U83</f>
        <v>0.125</v>
      </c>
      <c r="J83" s="114">
        <f>'2015 Display'!J83</f>
        <v>8</v>
      </c>
      <c r="K83" s="29">
        <f>'2015 Display'!W83</f>
        <v>0</v>
      </c>
      <c r="L83" s="29">
        <f>'2015 Display'!X83</f>
        <v>0.125</v>
      </c>
      <c r="M83" s="28">
        <f>'2015 Display'!Y83</f>
        <v>0.125</v>
      </c>
    </row>
    <row r="84" spans="1:13" x14ac:dyDescent="0.25">
      <c r="A84" s="25" t="str">
        <f>'2015 Display'!A84</f>
        <v>Health Information Mgt Systems</v>
      </c>
      <c r="B84" s="114">
        <f>'2015 Display'!B84</f>
        <v>0</v>
      </c>
      <c r="C84" s="29" t="str">
        <f>'2015 Display'!O84</f>
        <v/>
      </c>
      <c r="D84" s="29" t="str">
        <f>'2015 Display'!P84</f>
        <v/>
      </c>
      <c r="E84" s="29" t="str">
        <f>'2015 Display'!Q84</f>
        <v/>
      </c>
      <c r="F84" s="114">
        <f>'2015 Display'!F84</f>
        <v>42</v>
      </c>
      <c r="G84" s="29">
        <f>'2015 Display'!S84</f>
        <v>4.7619047619047616E-2</v>
      </c>
      <c r="H84" s="29">
        <f>'2015 Display'!T84</f>
        <v>4.7619047619047616E-2</v>
      </c>
      <c r="I84" s="29">
        <f>'2015 Display'!U84</f>
        <v>9.5238095238095233E-2</v>
      </c>
      <c r="J84" s="114">
        <f>'2015 Display'!J84</f>
        <v>42</v>
      </c>
      <c r="K84" s="29">
        <f>'2015 Display'!W84</f>
        <v>4.7619047619047616E-2</v>
      </c>
      <c r="L84" s="29">
        <f>'2015 Display'!X84</f>
        <v>4.7619047619047616E-2</v>
      </c>
      <c r="M84" s="28">
        <f>'2015 Display'!Y84</f>
        <v>9.5238095238095233E-2</v>
      </c>
    </row>
    <row r="85" spans="1:13" x14ac:dyDescent="0.25">
      <c r="A85" s="25" t="str">
        <f>'2015 Display'!A85</f>
        <v>History Concentration</v>
      </c>
      <c r="B85" s="114">
        <f>'2015 Display'!B85</f>
        <v>7</v>
      </c>
      <c r="C85" s="29">
        <f>'2015 Display'!O85</f>
        <v>0</v>
      </c>
      <c r="D85" s="29">
        <f>'2015 Display'!P85</f>
        <v>0.5714285714285714</v>
      </c>
      <c r="E85" s="29">
        <f>'2015 Display'!Q85</f>
        <v>0.5714285714285714</v>
      </c>
      <c r="F85" s="114">
        <f>'2015 Display'!F85</f>
        <v>39</v>
      </c>
      <c r="G85" s="29">
        <f>'2015 Display'!S85</f>
        <v>2.564102564102564E-2</v>
      </c>
      <c r="H85" s="29">
        <f>'2015 Display'!T85</f>
        <v>0.41025641025641024</v>
      </c>
      <c r="I85" s="29">
        <f>'2015 Display'!U85</f>
        <v>0.4358974358974359</v>
      </c>
      <c r="J85" s="114">
        <f>'2015 Display'!J85</f>
        <v>46</v>
      </c>
      <c r="K85" s="29">
        <f>'2015 Display'!W85</f>
        <v>2.1739130434782608E-2</v>
      </c>
      <c r="L85" s="29">
        <f>'2015 Display'!X85</f>
        <v>0.43478260869565216</v>
      </c>
      <c r="M85" s="28">
        <f>'2015 Display'!Y85</f>
        <v>0.45652173913043476</v>
      </c>
    </row>
    <row r="86" spans="1:13" x14ac:dyDescent="0.25">
      <c r="A86" s="25" t="str">
        <f>'2015 Display'!A86</f>
        <v>Hospitality Management Program</v>
      </c>
      <c r="B86" s="114">
        <f>'2015 Display'!B86</f>
        <v>4</v>
      </c>
      <c r="C86" s="29">
        <f>'2015 Display'!O86</f>
        <v>0</v>
      </c>
      <c r="D86" s="29">
        <f>'2015 Display'!P86</f>
        <v>0.5</v>
      </c>
      <c r="E86" s="29">
        <f>'2015 Display'!Q86</f>
        <v>0.5</v>
      </c>
      <c r="F86" s="114">
        <f>'2015 Display'!F86</f>
        <v>38</v>
      </c>
      <c r="G86" s="29">
        <f>'2015 Display'!S86</f>
        <v>0</v>
      </c>
      <c r="H86" s="29">
        <f>'2015 Display'!T86</f>
        <v>0.13157894736842105</v>
      </c>
      <c r="I86" s="29">
        <f>'2015 Display'!U86</f>
        <v>0.13157894736842105</v>
      </c>
      <c r="J86" s="114">
        <f>'2015 Display'!J86</f>
        <v>42</v>
      </c>
      <c r="K86" s="29">
        <f>'2015 Display'!W86</f>
        <v>0</v>
      </c>
      <c r="L86" s="29">
        <f>'2015 Display'!X86</f>
        <v>0.16666666666666666</v>
      </c>
      <c r="M86" s="28">
        <f>'2015 Display'!Y86</f>
        <v>0.16666666666666666</v>
      </c>
    </row>
    <row r="87" spans="1:13" x14ac:dyDescent="0.25">
      <c r="A87" s="25" t="str">
        <f>'2015 Display'!A87</f>
        <v>HVAC Certificate 1</v>
      </c>
      <c r="B87" s="114">
        <f>'2015 Display'!B87</f>
        <v>4</v>
      </c>
      <c r="C87" s="29">
        <f>'2015 Display'!O87</f>
        <v>0</v>
      </c>
      <c r="D87" s="29">
        <f>'2015 Display'!P87</f>
        <v>0</v>
      </c>
      <c r="E87" s="29">
        <f>'2015 Display'!Q87</f>
        <v>0</v>
      </c>
      <c r="F87" s="114">
        <f>'2015 Display'!F87</f>
        <v>42</v>
      </c>
      <c r="G87" s="29">
        <f>'2015 Display'!S87</f>
        <v>2.3809523809523808E-2</v>
      </c>
      <c r="H87" s="29">
        <f>'2015 Display'!T87</f>
        <v>4.7619047619047616E-2</v>
      </c>
      <c r="I87" s="29">
        <f>'2015 Display'!U87</f>
        <v>7.1428571428571425E-2</v>
      </c>
      <c r="J87" s="114">
        <f>'2015 Display'!J87</f>
        <v>46</v>
      </c>
      <c r="K87" s="29">
        <f>'2015 Display'!W87</f>
        <v>2.1739130434782608E-2</v>
      </c>
      <c r="L87" s="29">
        <f>'2015 Display'!X87</f>
        <v>4.3478260869565216E-2</v>
      </c>
      <c r="M87" s="28">
        <f>'2015 Display'!Y87</f>
        <v>6.5217391304347824E-2</v>
      </c>
    </row>
    <row r="88" spans="1:13" x14ac:dyDescent="0.25">
      <c r="A88" s="25" t="str">
        <f>'2015 Display'!A88</f>
        <v>Industrial Mechanic Cert 1</v>
      </c>
      <c r="B88" s="114">
        <f>'2015 Display'!B88</f>
        <v>8</v>
      </c>
      <c r="C88" s="29">
        <f>'2015 Display'!O88</f>
        <v>0</v>
      </c>
      <c r="D88" s="29">
        <f>'2015 Display'!P88</f>
        <v>0</v>
      </c>
      <c r="E88" s="29">
        <f>'2015 Display'!Q88</f>
        <v>0</v>
      </c>
      <c r="F88" s="114">
        <f>'2015 Display'!F88</f>
        <v>7</v>
      </c>
      <c r="G88" s="29">
        <f>'2015 Display'!S88</f>
        <v>0</v>
      </c>
      <c r="H88" s="29">
        <f>'2015 Display'!T88</f>
        <v>0</v>
      </c>
      <c r="I88" s="29">
        <f>'2015 Display'!U88</f>
        <v>0</v>
      </c>
      <c r="J88" s="114">
        <f>'2015 Display'!J88</f>
        <v>15</v>
      </c>
      <c r="K88" s="29">
        <f>'2015 Display'!W88</f>
        <v>0</v>
      </c>
      <c r="L88" s="29">
        <f>'2015 Display'!X88</f>
        <v>0</v>
      </c>
      <c r="M88" s="28">
        <f>'2015 Display'!Y88</f>
        <v>0</v>
      </c>
    </row>
    <row r="89" spans="1:13" x14ac:dyDescent="0.25">
      <c r="A89" s="25" t="str">
        <f>'2015 Display'!A89</f>
        <v>Information Systems</v>
      </c>
      <c r="B89" s="114">
        <f>'2015 Display'!B89</f>
        <v>14</v>
      </c>
      <c r="C89" s="29">
        <f>'2015 Display'!O89</f>
        <v>7.1428571428571425E-2</v>
      </c>
      <c r="D89" s="29">
        <f>'2015 Display'!P89</f>
        <v>0.21428571428571427</v>
      </c>
      <c r="E89" s="29">
        <f>'2015 Display'!Q89</f>
        <v>0.2857142857142857</v>
      </c>
      <c r="F89" s="114">
        <f>'2015 Display'!F89</f>
        <v>66</v>
      </c>
      <c r="G89" s="29">
        <f>'2015 Display'!S89</f>
        <v>3.0303030303030304E-2</v>
      </c>
      <c r="H89" s="29">
        <f>'2015 Display'!T89</f>
        <v>0.18181818181818182</v>
      </c>
      <c r="I89" s="29">
        <f>'2015 Display'!U89</f>
        <v>0.21212121212121213</v>
      </c>
      <c r="J89" s="114">
        <f>'2015 Display'!J89</f>
        <v>80</v>
      </c>
      <c r="K89" s="29">
        <f>'2015 Display'!W89</f>
        <v>3.7499999999999999E-2</v>
      </c>
      <c r="L89" s="29">
        <f>'2015 Display'!X89</f>
        <v>0.1875</v>
      </c>
      <c r="M89" s="28">
        <f>'2015 Display'!Y89</f>
        <v>0.22500000000000001</v>
      </c>
    </row>
    <row r="90" spans="1:13" x14ac:dyDescent="0.25">
      <c r="A90" s="25" t="str">
        <f>'2015 Display'!A90</f>
        <v>Interior Design Technology</v>
      </c>
      <c r="B90" s="114">
        <f>'2015 Display'!B90</f>
        <v>0</v>
      </c>
      <c r="C90" s="29" t="str">
        <f>'2015 Display'!O90</f>
        <v/>
      </c>
      <c r="D90" s="29" t="str">
        <f>'2015 Display'!P90</f>
        <v/>
      </c>
      <c r="E90" s="29" t="str">
        <f>'2015 Display'!Q90</f>
        <v/>
      </c>
      <c r="F90" s="114">
        <f>'2015 Display'!F90</f>
        <v>9</v>
      </c>
      <c r="G90" s="29">
        <f>'2015 Display'!S90</f>
        <v>0</v>
      </c>
      <c r="H90" s="29">
        <f>'2015 Display'!T90</f>
        <v>0.22222222222222221</v>
      </c>
      <c r="I90" s="29">
        <f>'2015 Display'!U90</f>
        <v>0.22222222222222221</v>
      </c>
      <c r="J90" s="114">
        <f>'2015 Display'!J90</f>
        <v>9</v>
      </c>
      <c r="K90" s="29">
        <f>'2015 Display'!W90</f>
        <v>0</v>
      </c>
      <c r="L90" s="29">
        <f>'2015 Display'!X90</f>
        <v>0.22222222222222221</v>
      </c>
      <c r="M90" s="28">
        <f>'2015 Display'!Y90</f>
        <v>0.22222222222222221</v>
      </c>
    </row>
    <row r="91" spans="1:13" x14ac:dyDescent="0.25">
      <c r="A91" s="25" t="str">
        <f>'2015 Display'!A91</f>
        <v>International Bus Tech Major</v>
      </c>
      <c r="B91" s="114">
        <f>'2015 Display'!B91</f>
        <v>2</v>
      </c>
      <c r="C91" s="29">
        <f>'2015 Display'!O91</f>
        <v>0</v>
      </c>
      <c r="D91" s="29">
        <f>'2015 Display'!P91</f>
        <v>0</v>
      </c>
      <c r="E91" s="29">
        <f>'2015 Display'!Q91</f>
        <v>0</v>
      </c>
      <c r="F91" s="114">
        <f>'2015 Display'!F91</f>
        <v>10</v>
      </c>
      <c r="G91" s="29">
        <f>'2015 Display'!S91</f>
        <v>0</v>
      </c>
      <c r="H91" s="29">
        <f>'2015 Display'!T91</f>
        <v>0.3</v>
      </c>
      <c r="I91" s="29">
        <f>'2015 Display'!U91</f>
        <v>0.3</v>
      </c>
      <c r="J91" s="114">
        <f>'2015 Display'!J91</f>
        <v>12</v>
      </c>
      <c r="K91" s="29">
        <f>'2015 Display'!W91</f>
        <v>0</v>
      </c>
      <c r="L91" s="29">
        <f>'2015 Display'!X91</f>
        <v>0.25</v>
      </c>
      <c r="M91" s="28">
        <f>'2015 Display'!Y91</f>
        <v>0.25</v>
      </c>
    </row>
    <row r="92" spans="1:13" x14ac:dyDescent="0.25">
      <c r="A92" s="25" t="str">
        <f>'2015 Display'!A92</f>
        <v>International Studies Conc</v>
      </c>
      <c r="B92" s="114">
        <f>'2015 Display'!B92</f>
        <v>0</v>
      </c>
      <c r="C92" s="29" t="str">
        <f>'2015 Display'!O92</f>
        <v/>
      </c>
      <c r="D92" s="29" t="str">
        <f>'2015 Display'!P92</f>
        <v/>
      </c>
      <c r="E92" s="29" t="str">
        <f>'2015 Display'!Q92</f>
        <v/>
      </c>
      <c r="F92" s="114">
        <f>'2015 Display'!F92</f>
        <v>5</v>
      </c>
      <c r="G92" s="29">
        <f>'2015 Display'!S92</f>
        <v>0.2</v>
      </c>
      <c r="H92" s="29">
        <f>'2015 Display'!T92</f>
        <v>0.6</v>
      </c>
      <c r="I92" s="29">
        <f>'2015 Display'!U92</f>
        <v>0.8</v>
      </c>
      <c r="J92" s="114">
        <f>'2015 Display'!J92</f>
        <v>5</v>
      </c>
      <c r="K92" s="29">
        <f>'2015 Display'!W92</f>
        <v>0.2</v>
      </c>
      <c r="L92" s="29">
        <f>'2015 Display'!X92</f>
        <v>0.6</v>
      </c>
      <c r="M92" s="28">
        <f>'2015 Display'!Y92</f>
        <v>0.8</v>
      </c>
    </row>
    <row r="93" spans="1:13" x14ac:dyDescent="0.25">
      <c r="A93" s="25" t="str">
        <f>'2015 Display'!A93</f>
        <v>John Deere Tech Major</v>
      </c>
      <c r="B93" s="114">
        <f>'2015 Display'!B93</f>
        <v>0</v>
      </c>
      <c r="C93" s="29" t="str">
        <f>'2015 Display'!O93</f>
        <v/>
      </c>
      <c r="D93" s="29" t="str">
        <f>'2015 Display'!P93</f>
        <v/>
      </c>
      <c r="E93" s="29" t="str">
        <f>'2015 Display'!Q93</f>
        <v/>
      </c>
      <c r="F93" s="114">
        <f>'2015 Display'!F93</f>
        <v>48</v>
      </c>
      <c r="G93" s="29">
        <f>'2015 Display'!S93</f>
        <v>0</v>
      </c>
      <c r="H93" s="29">
        <f>'2015 Display'!T93</f>
        <v>6.25E-2</v>
      </c>
      <c r="I93" s="29">
        <f>'2015 Display'!U93</f>
        <v>6.25E-2</v>
      </c>
      <c r="J93" s="114">
        <f>'2015 Display'!J93</f>
        <v>48</v>
      </c>
      <c r="K93" s="29">
        <f>'2015 Display'!W93</f>
        <v>0</v>
      </c>
      <c r="L93" s="29">
        <f>'2015 Display'!X93</f>
        <v>6.25E-2</v>
      </c>
      <c r="M93" s="28">
        <f>'2015 Display'!Y93</f>
        <v>6.25E-2</v>
      </c>
    </row>
    <row r="94" spans="1:13" x14ac:dyDescent="0.25">
      <c r="A94" s="25" t="str">
        <f>'2015 Display'!A94</f>
        <v>Journalism Concentration</v>
      </c>
      <c r="B94" s="114">
        <f>'2015 Display'!B94</f>
        <v>0</v>
      </c>
      <c r="C94" s="29" t="str">
        <f>'2015 Display'!O94</f>
        <v/>
      </c>
      <c r="D94" s="29" t="str">
        <f>'2015 Display'!P94</f>
        <v/>
      </c>
      <c r="E94" s="29" t="str">
        <f>'2015 Display'!Q94</f>
        <v/>
      </c>
      <c r="F94" s="114">
        <f>'2015 Display'!F94</f>
        <v>2</v>
      </c>
      <c r="G94" s="29">
        <f>'2015 Display'!S94</f>
        <v>0</v>
      </c>
      <c r="H94" s="29">
        <f>'2015 Display'!T94</f>
        <v>0</v>
      </c>
      <c r="I94" s="29">
        <f>'2015 Display'!U94</f>
        <v>0</v>
      </c>
      <c r="J94" s="114">
        <f>'2015 Display'!J94</f>
        <v>2</v>
      </c>
      <c r="K94" s="29">
        <f>'2015 Display'!W94</f>
        <v>0</v>
      </c>
      <c r="L94" s="29">
        <f>'2015 Display'!X94</f>
        <v>0</v>
      </c>
      <c r="M94" s="28">
        <f>'2015 Display'!Y94</f>
        <v>0</v>
      </c>
    </row>
    <row r="95" spans="1:13" x14ac:dyDescent="0.25">
      <c r="A95" s="25" t="str">
        <f>'2015 Display'!A95</f>
        <v>Landscape &amp; Turfgrass Mgt Prog</v>
      </c>
      <c r="B95" s="114">
        <f>'2015 Display'!B95</f>
        <v>1</v>
      </c>
      <c r="C95" s="29">
        <f>'2015 Display'!O95</f>
        <v>0</v>
      </c>
      <c r="D95" s="29">
        <f>'2015 Display'!P95</f>
        <v>0</v>
      </c>
      <c r="E95" s="29">
        <f>'2015 Display'!Q95</f>
        <v>0</v>
      </c>
      <c r="F95" s="114">
        <f>'2015 Display'!F95</f>
        <v>42</v>
      </c>
      <c r="G95" s="29">
        <f>'2015 Display'!S95</f>
        <v>0</v>
      </c>
      <c r="H95" s="29">
        <f>'2015 Display'!T95</f>
        <v>0</v>
      </c>
      <c r="I95" s="29">
        <f>'2015 Display'!U95</f>
        <v>0</v>
      </c>
      <c r="J95" s="114">
        <f>'2015 Display'!J95</f>
        <v>43</v>
      </c>
      <c r="K95" s="29">
        <f>'2015 Display'!W95</f>
        <v>0</v>
      </c>
      <c r="L95" s="29">
        <f>'2015 Display'!X95</f>
        <v>0</v>
      </c>
      <c r="M95" s="28">
        <f>'2015 Display'!Y95</f>
        <v>0</v>
      </c>
    </row>
    <row r="96" spans="1:13" x14ac:dyDescent="0.25">
      <c r="A96" s="25" t="str">
        <f>'2015 Display'!A96</f>
        <v>Licensed Practical Nurse Cert</v>
      </c>
      <c r="B96" s="114">
        <f>'2015 Display'!B96</f>
        <v>19</v>
      </c>
      <c r="C96" s="29">
        <f>'2015 Display'!O96</f>
        <v>5.2631578947368418E-2</v>
      </c>
      <c r="D96" s="29">
        <f>'2015 Display'!P96</f>
        <v>0</v>
      </c>
      <c r="E96" s="29">
        <f>'2015 Display'!Q96</f>
        <v>5.2631578947368418E-2</v>
      </c>
      <c r="F96" s="114">
        <f>'2015 Display'!F96</f>
        <v>47</v>
      </c>
      <c r="G96" s="29">
        <f>'2015 Display'!S96</f>
        <v>2.1276595744680851E-2</v>
      </c>
      <c r="H96" s="29">
        <f>'2015 Display'!T96</f>
        <v>4.2553191489361701E-2</v>
      </c>
      <c r="I96" s="29">
        <f>'2015 Display'!U96</f>
        <v>6.3829787234042548E-2</v>
      </c>
      <c r="J96" s="114">
        <f>'2015 Display'!J96</f>
        <v>66</v>
      </c>
      <c r="K96" s="29">
        <f>'2015 Display'!W96</f>
        <v>3.0303030303030304E-2</v>
      </c>
      <c r="L96" s="29">
        <f>'2015 Display'!X96</f>
        <v>3.0303030303030304E-2</v>
      </c>
      <c r="M96" s="28">
        <f>'2015 Display'!Y96</f>
        <v>6.0606060606060608E-2</v>
      </c>
    </row>
    <row r="97" spans="1:13" x14ac:dyDescent="0.25">
      <c r="A97" s="25" t="str">
        <f>'2015 Display'!A97</f>
        <v>Logistics/Supply Chain Major</v>
      </c>
      <c r="B97" s="114">
        <f>'2015 Display'!B97</f>
        <v>7</v>
      </c>
      <c r="C97" s="29">
        <f>'2015 Display'!O97</f>
        <v>0</v>
      </c>
      <c r="D97" s="29">
        <f>'2015 Display'!P97</f>
        <v>0.14285714285714285</v>
      </c>
      <c r="E97" s="29">
        <f>'2015 Display'!Q97</f>
        <v>0.14285714285714285</v>
      </c>
      <c r="F97" s="114">
        <f>'2015 Display'!F97</f>
        <v>12</v>
      </c>
      <c r="G97" s="29">
        <f>'2015 Display'!S97</f>
        <v>0</v>
      </c>
      <c r="H97" s="29">
        <f>'2015 Display'!T97</f>
        <v>8.3333333333333329E-2</v>
      </c>
      <c r="I97" s="29">
        <f>'2015 Display'!U97</f>
        <v>8.3333333333333329E-2</v>
      </c>
      <c r="J97" s="114">
        <f>'2015 Display'!J97</f>
        <v>19</v>
      </c>
      <c r="K97" s="29">
        <f>'2015 Display'!W97</f>
        <v>0</v>
      </c>
      <c r="L97" s="29">
        <f>'2015 Display'!X97</f>
        <v>0.10526315789473684</v>
      </c>
      <c r="M97" s="28">
        <f>'2015 Display'!Y97</f>
        <v>0.10526315789473684</v>
      </c>
    </row>
    <row r="98" spans="1:13" x14ac:dyDescent="0.25">
      <c r="A98" s="25" t="str">
        <f>'2015 Display'!A98</f>
        <v>Machining Certificate 1</v>
      </c>
      <c r="B98" s="114">
        <f>'2015 Display'!B98</f>
        <v>3</v>
      </c>
      <c r="C98" s="29">
        <f>'2015 Display'!O98</f>
        <v>0</v>
      </c>
      <c r="D98" s="29">
        <f>'2015 Display'!P98</f>
        <v>0</v>
      </c>
      <c r="E98" s="29">
        <f>'2015 Display'!Q98</f>
        <v>0</v>
      </c>
      <c r="F98" s="114">
        <f>'2015 Display'!F98</f>
        <v>29</v>
      </c>
      <c r="G98" s="29">
        <f>'2015 Display'!S98</f>
        <v>0</v>
      </c>
      <c r="H98" s="29">
        <f>'2015 Display'!T98</f>
        <v>0</v>
      </c>
      <c r="I98" s="29">
        <f>'2015 Display'!U98</f>
        <v>0</v>
      </c>
      <c r="J98" s="114">
        <f>'2015 Display'!J98</f>
        <v>32</v>
      </c>
      <c r="K98" s="29">
        <f>'2015 Display'!W98</f>
        <v>0</v>
      </c>
      <c r="L98" s="29">
        <f>'2015 Display'!X98</f>
        <v>0</v>
      </c>
      <c r="M98" s="28">
        <f>'2015 Display'!Y98</f>
        <v>0</v>
      </c>
    </row>
    <row r="99" spans="1:13" x14ac:dyDescent="0.25">
      <c r="A99" s="25" t="str">
        <f>'2015 Display'!A99</f>
        <v>Machinist Certificate</v>
      </c>
      <c r="B99" s="114">
        <f>'2015 Display'!B99</f>
        <v>2</v>
      </c>
      <c r="C99" s="29">
        <f>'2015 Display'!O99</f>
        <v>0</v>
      </c>
      <c r="D99" s="29">
        <f>'2015 Display'!P99</f>
        <v>0</v>
      </c>
      <c r="E99" s="29">
        <f>'2015 Display'!Q99</f>
        <v>0</v>
      </c>
      <c r="F99" s="114">
        <f>'2015 Display'!F99</f>
        <v>2</v>
      </c>
      <c r="G99" s="29">
        <f>'2015 Display'!S99</f>
        <v>0.5</v>
      </c>
      <c r="H99" s="29">
        <f>'2015 Display'!T99</f>
        <v>0</v>
      </c>
      <c r="I99" s="29">
        <f>'2015 Display'!U99</f>
        <v>0.5</v>
      </c>
      <c r="J99" s="114">
        <f>'2015 Display'!J99</f>
        <v>4</v>
      </c>
      <c r="K99" s="29">
        <f>'2015 Display'!W99</f>
        <v>0.25</v>
      </c>
      <c r="L99" s="29">
        <f>'2015 Display'!X99</f>
        <v>0</v>
      </c>
      <c r="M99" s="28">
        <f>'2015 Display'!Y99</f>
        <v>0.25</v>
      </c>
    </row>
    <row r="100" spans="1:13" x14ac:dyDescent="0.25">
      <c r="A100" s="25" t="str">
        <f>'2015 Display'!A100</f>
        <v>Magnetic Resonance Imaging Tec</v>
      </c>
      <c r="B100" s="114">
        <f>'2015 Display'!B100</f>
        <v>0</v>
      </c>
      <c r="C100" s="29" t="str">
        <f>'2015 Display'!O100</f>
        <v/>
      </c>
      <c r="D100" s="29" t="str">
        <f>'2015 Display'!P100</f>
        <v/>
      </c>
      <c r="E100" s="29" t="str">
        <f>'2015 Display'!Q100</f>
        <v/>
      </c>
      <c r="F100" s="114">
        <f>'2015 Display'!F100</f>
        <v>18</v>
      </c>
      <c r="G100" s="29">
        <f>'2015 Display'!S100</f>
        <v>0</v>
      </c>
      <c r="H100" s="29">
        <f>'2015 Display'!T100</f>
        <v>0</v>
      </c>
      <c r="I100" s="29">
        <f>'2015 Display'!U100</f>
        <v>0</v>
      </c>
      <c r="J100" s="114">
        <f>'2015 Display'!J100</f>
        <v>18</v>
      </c>
      <c r="K100" s="29">
        <f>'2015 Display'!W100</f>
        <v>0</v>
      </c>
      <c r="L100" s="29">
        <f>'2015 Display'!X100</f>
        <v>0</v>
      </c>
      <c r="M100" s="28">
        <f>'2015 Display'!Y100</f>
        <v>0</v>
      </c>
    </row>
    <row r="101" spans="1:13" x14ac:dyDescent="0.25">
      <c r="A101" s="25" t="str">
        <f>'2015 Display'!A101</f>
        <v>Major Not Declared</v>
      </c>
      <c r="B101" s="114">
        <f>'2015 Display'!B101</f>
        <v>321</v>
      </c>
      <c r="C101" s="29">
        <f>'2015 Display'!O101</f>
        <v>0</v>
      </c>
      <c r="D101" s="29">
        <f>'2015 Display'!P101</f>
        <v>0.39563862928348908</v>
      </c>
      <c r="E101" s="29">
        <f>'2015 Display'!Q101</f>
        <v>0.39563862928348908</v>
      </c>
      <c r="F101" s="114">
        <f>'2015 Display'!F101</f>
        <v>1225</v>
      </c>
      <c r="G101" s="29">
        <f>'2015 Display'!S101</f>
        <v>0</v>
      </c>
      <c r="H101" s="29">
        <f>'2015 Display'!T101</f>
        <v>0.37959183673469388</v>
      </c>
      <c r="I101" s="29">
        <f>'2015 Display'!U101</f>
        <v>0.37959183673469388</v>
      </c>
      <c r="J101" s="114">
        <f>'2015 Display'!J101</f>
        <v>1546</v>
      </c>
      <c r="K101" s="29">
        <f>'2015 Display'!W101</f>
        <v>0</v>
      </c>
      <c r="L101" s="29">
        <f>'2015 Display'!X101</f>
        <v>0.38292367399741267</v>
      </c>
      <c r="M101" s="28">
        <f>'2015 Display'!Y101</f>
        <v>0.38292367399741267</v>
      </c>
    </row>
    <row r="102" spans="1:13" x14ac:dyDescent="0.25">
      <c r="A102" s="25" t="str">
        <f>'2015 Display'!A102</f>
        <v>Management Option</v>
      </c>
      <c r="B102" s="114">
        <f>'2015 Display'!B102</f>
        <v>0</v>
      </c>
      <c r="C102" s="29" t="str">
        <f>'2015 Display'!O102</f>
        <v/>
      </c>
      <c r="D102" s="29" t="str">
        <f>'2015 Display'!P102</f>
        <v/>
      </c>
      <c r="E102" s="29" t="str">
        <f>'2015 Display'!Q102</f>
        <v/>
      </c>
      <c r="F102" s="114">
        <f>'2015 Display'!F102</f>
        <v>1</v>
      </c>
      <c r="G102" s="29">
        <f>'2015 Display'!S102</f>
        <v>0</v>
      </c>
      <c r="H102" s="29">
        <f>'2015 Display'!T102</f>
        <v>1</v>
      </c>
      <c r="I102" s="29">
        <f>'2015 Display'!U102</f>
        <v>1</v>
      </c>
      <c r="J102" s="114">
        <f>'2015 Display'!J102</f>
        <v>1</v>
      </c>
      <c r="K102" s="29">
        <f>'2015 Display'!W102</f>
        <v>0</v>
      </c>
      <c r="L102" s="29">
        <f>'2015 Display'!X102</f>
        <v>1</v>
      </c>
      <c r="M102" s="28">
        <f>'2015 Display'!Y102</f>
        <v>1</v>
      </c>
    </row>
    <row r="103" spans="1:13" x14ac:dyDescent="0.25">
      <c r="A103" s="25" t="str">
        <f>'2015 Display'!A103</f>
        <v>Marketing and Sales Tech</v>
      </c>
      <c r="B103" s="114">
        <f>'2015 Display'!B103</f>
        <v>34</v>
      </c>
      <c r="C103" s="29">
        <f>'2015 Display'!O103</f>
        <v>0</v>
      </c>
      <c r="D103" s="29">
        <f>'2015 Display'!P103</f>
        <v>0.38235294117647056</v>
      </c>
      <c r="E103" s="29">
        <f>'2015 Display'!Q103</f>
        <v>0.38235294117647056</v>
      </c>
      <c r="F103" s="114">
        <f>'2015 Display'!F103</f>
        <v>134</v>
      </c>
      <c r="G103" s="29">
        <f>'2015 Display'!S103</f>
        <v>7.462686567164179E-3</v>
      </c>
      <c r="H103" s="29">
        <f>'2015 Display'!T103</f>
        <v>0.32089552238805968</v>
      </c>
      <c r="I103" s="29">
        <f>'2015 Display'!U103</f>
        <v>0.32835820895522388</v>
      </c>
      <c r="J103" s="114">
        <f>'2015 Display'!J103</f>
        <v>168</v>
      </c>
      <c r="K103" s="29">
        <f>'2015 Display'!W103</f>
        <v>5.9523809523809521E-3</v>
      </c>
      <c r="L103" s="29">
        <f>'2015 Display'!X103</f>
        <v>0.33333333333333331</v>
      </c>
      <c r="M103" s="28">
        <f>'2015 Display'!Y103</f>
        <v>0.3392857142857143</v>
      </c>
    </row>
    <row r="104" spans="1:13" x14ac:dyDescent="0.25">
      <c r="A104" s="25" t="str">
        <f>'2015 Display'!A104</f>
        <v>Massage Therapy Certificate</v>
      </c>
      <c r="B104" s="114">
        <f>'2015 Display'!B104</f>
        <v>0</v>
      </c>
      <c r="C104" s="29" t="str">
        <f>'2015 Display'!O104</f>
        <v/>
      </c>
      <c r="D104" s="29" t="str">
        <f>'2015 Display'!P104</f>
        <v/>
      </c>
      <c r="E104" s="29" t="str">
        <f>'2015 Display'!Q104</f>
        <v/>
      </c>
      <c r="F104" s="114">
        <f>'2015 Display'!F104</f>
        <v>28</v>
      </c>
      <c r="G104" s="29">
        <f>'2015 Display'!S104</f>
        <v>3.5714285714285712E-2</v>
      </c>
      <c r="H104" s="29">
        <f>'2015 Display'!T104</f>
        <v>3.5714285714285712E-2</v>
      </c>
      <c r="I104" s="29">
        <f>'2015 Display'!U104</f>
        <v>7.1428571428571425E-2</v>
      </c>
      <c r="J104" s="114">
        <f>'2015 Display'!J104</f>
        <v>28</v>
      </c>
      <c r="K104" s="29">
        <f>'2015 Display'!W104</f>
        <v>3.5714285714285712E-2</v>
      </c>
      <c r="L104" s="29">
        <f>'2015 Display'!X104</f>
        <v>3.5714285714285712E-2</v>
      </c>
      <c r="M104" s="28">
        <f>'2015 Display'!Y104</f>
        <v>7.1428571428571425E-2</v>
      </c>
    </row>
    <row r="105" spans="1:13" x14ac:dyDescent="0.25">
      <c r="A105" s="25" t="str">
        <f>'2015 Display'!A105</f>
        <v>Massage Therapy Technology</v>
      </c>
      <c r="B105" s="114">
        <f>'2015 Display'!B105</f>
        <v>0</v>
      </c>
      <c r="C105" s="29" t="str">
        <f>'2015 Display'!O105</f>
        <v/>
      </c>
      <c r="D105" s="29" t="str">
        <f>'2015 Display'!P105</f>
        <v/>
      </c>
      <c r="E105" s="29" t="str">
        <f>'2015 Display'!Q105</f>
        <v/>
      </c>
      <c r="F105" s="114">
        <f>'2015 Display'!F105</f>
        <v>5</v>
      </c>
      <c r="G105" s="29">
        <f>'2015 Display'!S105</f>
        <v>0.2</v>
      </c>
      <c r="H105" s="29">
        <f>'2015 Display'!T105</f>
        <v>0</v>
      </c>
      <c r="I105" s="29">
        <f>'2015 Display'!U105</f>
        <v>0.2</v>
      </c>
      <c r="J105" s="114">
        <f>'2015 Display'!J105</f>
        <v>5</v>
      </c>
      <c r="K105" s="29">
        <f>'2015 Display'!W105</f>
        <v>0.2</v>
      </c>
      <c r="L105" s="29">
        <f>'2015 Display'!X105</f>
        <v>0</v>
      </c>
      <c r="M105" s="28">
        <f>'2015 Display'!Y105</f>
        <v>0.2</v>
      </c>
    </row>
    <row r="106" spans="1:13" x14ac:dyDescent="0.25">
      <c r="A106" s="25" t="str">
        <f>'2015 Display'!A106</f>
        <v>Mathematics Concentration</v>
      </c>
      <c r="B106" s="114">
        <f>'2015 Display'!B106</f>
        <v>22</v>
      </c>
      <c r="C106" s="29">
        <f>'2015 Display'!O106</f>
        <v>0</v>
      </c>
      <c r="D106" s="29">
        <f>'2015 Display'!P106</f>
        <v>0.68181818181818177</v>
      </c>
      <c r="E106" s="29">
        <f>'2015 Display'!Q106</f>
        <v>0.68181818181818177</v>
      </c>
      <c r="F106" s="114">
        <f>'2015 Display'!F106</f>
        <v>117</v>
      </c>
      <c r="G106" s="29">
        <f>'2015 Display'!S106</f>
        <v>0</v>
      </c>
      <c r="H106" s="29">
        <f>'2015 Display'!T106</f>
        <v>0.58974358974358976</v>
      </c>
      <c r="I106" s="29">
        <f>'2015 Display'!U106</f>
        <v>0.58974358974358976</v>
      </c>
      <c r="J106" s="114">
        <f>'2015 Display'!J106</f>
        <v>139</v>
      </c>
      <c r="K106" s="29">
        <f>'2015 Display'!W106</f>
        <v>0</v>
      </c>
      <c r="L106" s="29">
        <f>'2015 Display'!X106</f>
        <v>0.60431654676258995</v>
      </c>
      <c r="M106" s="28">
        <f>'2015 Display'!Y106</f>
        <v>0.60431654676258995</v>
      </c>
    </row>
    <row r="107" spans="1:13" x14ac:dyDescent="0.25">
      <c r="A107" s="25" t="str">
        <f>'2015 Display'!A107</f>
        <v>Medical Assisting Program</v>
      </c>
      <c r="B107" s="114">
        <f>'2015 Display'!B107</f>
        <v>20</v>
      </c>
      <c r="C107" s="29">
        <f>'2015 Display'!O107</f>
        <v>0.05</v>
      </c>
      <c r="D107" s="29">
        <f>'2015 Display'!P107</f>
        <v>0</v>
      </c>
      <c r="E107" s="29">
        <f>'2015 Display'!Q107</f>
        <v>0.05</v>
      </c>
      <c r="F107" s="114">
        <f>'2015 Display'!F107</f>
        <v>40</v>
      </c>
      <c r="G107" s="29">
        <f>'2015 Display'!S107</f>
        <v>0.05</v>
      </c>
      <c r="H107" s="29">
        <f>'2015 Display'!T107</f>
        <v>0.05</v>
      </c>
      <c r="I107" s="29">
        <f>'2015 Display'!U107</f>
        <v>0.1</v>
      </c>
      <c r="J107" s="114">
        <f>'2015 Display'!J107</f>
        <v>60</v>
      </c>
      <c r="K107" s="29">
        <f>'2015 Display'!W107</f>
        <v>0.05</v>
      </c>
      <c r="L107" s="29">
        <f>'2015 Display'!X107</f>
        <v>3.3333333333333333E-2</v>
      </c>
      <c r="M107" s="28">
        <f>'2015 Display'!Y107</f>
        <v>8.3333333333333329E-2</v>
      </c>
    </row>
    <row r="108" spans="1:13" x14ac:dyDescent="0.25">
      <c r="A108" s="25" t="str">
        <f>'2015 Display'!A108</f>
        <v>Medical Coding Certificate</v>
      </c>
      <c r="B108" s="114">
        <f>'2015 Display'!B108</f>
        <v>0</v>
      </c>
      <c r="C108" s="29" t="str">
        <f>'2015 Display'!O108</f>
        <v/>
      </c>
      <c r="D108" s="29" t="str">
        <f>'2015 Display'!P108</f>
        <v/>
      </c>
      <c r="E108" s="29" t="str">
        <f>'2015 Display'!Q108</f>
        <v/>
      </c>
      <c r="F108" s="114">
        <f>'2015 Display'!F108</f>
        <v>8</v>
      </c>
      <c r="G108" s="29">
        <f>'2015 Display'!S108</f>
        <v>0</v>
      </c>
      <c r="H108" s="29">
        <f>'2015 Display'!T108</f>
        <v>0</v>
      </c>
      <c r="I108" s="29">
        <f>'2015 Display'!U108</f>
        <v>0</v>
      </c>
      <c r="J108" s="114">
        <f>'2015 Display'!J108</f>
        <v>8</v>
      </c>
      <c r="K108" s="29">
        <f>'2015 Display'!W108</f>
        <v>0</v>
      </c>
      <c r="L108" s="29">
        <f>'2015 Display'!X108</f>
        <v>0</v>
      </c>
      <c r="M108" s="28">
        <f>'2015 Display'!Y108</f>
        <v>0</v>
      </c>
    </row>
    <row r="109" spans="1:13" x14ac:dyDescent="0.25">
      <c r="A109" s="25" t="str">
        <f>'2015 Display'!A109</f>
        <v>Medical Office Support Cert</v>
      </c>
      <c r="B109" s="114">
        <f>'2015 Display'!B109</f>
        <v>8</v>
      </c>
      <c r="C109" s="29">
        <f>'2015 Display'!O109</f>
        <v>0</v>
      </c>
      <c r="D109" s="29">
        <f>'2015 Display'!P109</f>
        <v>0.125</v>
      </c>
      <c r="E109" s="29">
        <f>'2015 Display'!Q109</f>
        <v>0.125</v>
      </c>
      <c r="F109" s="114">
        <f>'2015 Display'!F109</f>
        <v>32</v>
      </c>
      <c r="G109" s="29">
        <f>'2015 Display'!S109</f>
        <v>0</v>
      </c>
      <c r="H109" s="29">
        <f>'2015 Display'!T109</f>
        <v>0.21875</v>
      </c>
      <c r="I109" s="29">
        <f>'2015 Display'!U109</f>
        <v>0.21875</v>
      </c>
      <c r="J109" s="114">
        <f>'2015 Display'!J109</f>
        <v>40</v>
      </c>
      <c r="K109" s="29">
        <f>'2015 Display'!W109</f>
        <v>0</v>
      </c>
      <c r="L109" s="29">
        <f>'2015 Display'!X109</f>
        <v>0.2</v>
      </c>
      <c r="M109" s="28">
        <f>'2015 Display'!Y109</f>
        <v>0.2</v>
      </c>
    </row>
    <row r="110" spans="1:13" x14ac:dyDescent="0.25">
      <c r="A110" s="25" t="str">
        <f>'2015 Display'!A110</f>
        <v>Medical Office Support Major</v>
      </c>
      <c r="B110" s="114">
        <f>'2015 Display'!B110</f>
        <v>24</v>
      </c>
      <c r="C110" s="29">
        <f>'2015 Display'!O110</f>
        <v>4.1666666666666664E-2</v>
      </c>
      <c r="D110" s="29">
        <f>'2015 Display'!P110</f>
        <v>8.3333333333333329E-2</v>
      </c>
      <c r="E110" s="29">
        <f>'2015 Display'!Q110</f>
        <v>0.125</v>
      </c>
      <c r="F110" s="114">
        <f>'2015 Display'!F110</f>
        <v>117</v>
      </c>
      <c r="G110" s="29">
        <f>'2015 Display'!S110</f>
        <v>1.7094017094017096E-2</v>
      </c>
      <c r="H110" s="29">
        <f>'2015 Display'!T110</f>
        <v>8.5470085470085472E-2</v>
      </c>
      <c r="I110" s="29">
        <f>'2015 Display'!U110</f>
        <v>0.10256410256410256</v>
      </c>
      <c r="J110" s="114">
        <f>'2015 Display'!J110</f>
        <v>141</v>
      </c>
      <c r="K110" s="29">
        <f>'2015 Display'!W110</f>
        <v>2.1276595744680851E-2</v>
      </c>
      <c r="L110" s="29">
        <f>'2015 Display'!X110</f>
        <v>8.5106382978723402E-2</v>
      </c>
      <c r="M110" s="28">
        <f>'2015 Display'!Y110</f>
        <v>0.10638297872340426</v>
      </c>
    </row>
    <row r="111" spans="1:13" x14ac:dyDescent="0.25">
      <c r="A111" s="25" t="str">
        <f>'2015 Display'!A111</f>
        <v>Music Business Certificate</v>
      </c>
      <c r="B111" s="114">
        <f>'2015 Display'!B111</f>
        <v>0</v>
      </c>
      <c r="C111" s="29" t="str">
        <f>'2015 Display'!O111</f>
        <v/>
      </c>
      <c r="D111" s="29" t="str">
        <f>'2015 Display'!P111</f>
        <v/>
      </c>
      <c r="E111" s="29" t="str">
        <f>'2015 Display'!Q111</f>
        <v/>
      </c>
      <c r="F111" s="114">
        <f>'2015 Display'!F111</f>
        <v>1</v>
      </c>
      <c r="G111" s="29">
        <f>'2015 Display'!S111</f>
        <v>0</v>
      </c>
      <c r="H111" s="29">
        <f>'2015 Display'!T111</f>
        <v>0</v>
      </c>
      <c r="I111" s="29">
        <f>'2015 Display'!U111</f>
        <v>0</v>
      </c>
      <c r="J111" s="114">
        <f>'2015 Display'!J111</f>
        <v>1</v>
      </c>
      <c r="K111" s="29">
        <f>'2015 Display'!W111</f>
        <v>0</v>
      </c>
      <c r="L111" s="29">
        <f>'2015 Display'!X111</f>
        <v>0</v>
      </c>
      <c r="M111" s="28">
        <f>'2015 Display'!Y111</f>
        <v>0</v>
      </c>
    </row>
    <row r="112" spans="1:13" x14ac:dyDescent="0.25">
      <c r="A112" s="25" t="str">
        <f>'2015 Display'!A112</f>
        <v>Music Business Technology</v>
      </c>
      <c r="B112" s="114">
        <f>'2015 Display'!B112</f>
        <v>7</v>
      </c>
      <c r="C112" s="29">
        <f>'2015 Display'!O112</f>
        <v>0</v>
      </c>
      <c r="D112" s="29">
        <f>'2015 Display'!P112</f>
        <v>0.2857142857142857</v>
      </c>
      <c r="E112" s="29">
        <f>'2015 Display'!Q112</f>
        <v>0.2857142857142857</v>
      </c>
      <c r="F112" s="114">
        <f>'2015 Display'!F112</f>
        <v>77</v>
      </c>
      <c r="G112" s="29">
        <f>'2015 Display'!S112</f>
        <v>1.2987012987012988E-2</v>
      </c>
      <c r="H112" s="29">
        <f>'2015 Display'!T112</f>
        <v>2.5974025974025976E-2</v>
      </c>
      <c r="I112" s="29">
        <f>'2015 Display'!U112</f>
        <v>3.896103896103896E-2</v>
      </c>
      <c r="J112" s="114">
        <f>'2015 Display'!J112</f>
        <v>84</v>
      </c>
      <c r="K112" s="29">
        <f>'2015 Display'!W112</f>
        <v>1.1904761904761904E-2</v>
      </c>
      <c r="L112" s="29">
        <f>'2015 Display'!X112</f>
        <v>4.7619047619047616E-2</v>
      </c>
      <c r="M112" s="28">
        <f>'2015 Display'!Y112</f>
        <v>5.9523809523809521E-2</v>
      </c>
    </row>
    <row r="113" spans="1:13" x14ac:dyDescent="0.25">
      <c r="A113" s="25" t="str">
        <f>'2015 Display'!A113</f>
        <v>Music Educ/Performance Conc</v>
      </c>
      <c r="B113" s="114">
        <f>'2015 Display'!B113</f>
        <v>7</v>
      </c>
      <c r="C113" s="29">
        <f>'2015 Display'!O113</f>
        <v>0</v>
      </c>
      <c r="D113" s="29">
        <f>'2015 Display'!P113</f>
        <v>0.42857142857142855</v>
      </c>
      <c r="E113" s="29">
        <f>'2015 Display'!Q113</f>
        <v>0.42857142857142855</v>
      </c>
      <c r="F113" s="114">
        <f>'2015 Display'!F113</f>
        <v>36</v>
      </c>
      <c r="G113" s="29">
        <f>'2015 Display'!S113</f>
        <v>2.7777777777777776E-2</v>
      </c>
      <c r="H113" s="29">
        <f>'2015 Display'!T113</f>
        <v>0.3888888888888889</v>
      </c>
      <c r="I113" s="29">
        <f>'2015 Display'!U113</f>
        <v>0.41666666666666669</v>
      </c>
      <c r="J113" s="114">
        <f>'2015 Display'!J113</f>
        <v>43</v>
      </c>
      <c r="K113" s="29">
        <f>'2015 Display'!W113</f>
        <v>2.3255813953488372E-2</v>
      </c>
      <c r="L113" s="29">
        <f>'2015 Display'!X113</f>
        <v>0.39534883720930231</v>
      </c>
      <c r="M113" s="28">
        <f>'2015 Display'!Y113</f>
        <v>0.41860465116279072</v>
      </c>
    </row>
    <row r="114" spans="1:13" x14ac:dyDescent="0.25">
      <c r="A114" s="25" t="str">
        <f>'2015 Display'!A114</f>
        <v>Network Admin Certificate</v>
      </c>
      <c r="B114" s="114">
        <f>'2015 Display'!B114</f>
        <v>1</v>
      </c>
      <c r="C114" s="29">
        <f>'2015 Display'!O114</f>
        <v>0</v>
      </c>
      <c r="D114" s="29">
        <f>'2015 Display'!P114</f>
        <v>0</v>
      </c>
      <c r="E114" s="29">
        <f>'2015 Display'!Q114</f>
        <v>0</v>
      </c>
      <c r="F114" s="114">
        <f>'2015 Display'!F114</f>
        <v>7</v>
      </c>
      <c r="G114" s="29">
        <f>'2015 Display'!S114</f>
        <v>0</v>
      </c>
      <c r="H114" s="29">
        <f>'2015 Display'!T114</f>
        <v>0.2857142857142857</v>
      </c>
      <c r="I114" s="29">
        <f>'2015 Display'!U114</f>
        <v>0.2857142857142857</v>
      </c>
      <c r="J114" s="114">
        <f>'2015 Display'!J114</f>
        <v>8</v>
      </c>
      <c r="K114" s="29">
        <f>'2015 Display'!W114</f>
        <v>0</v>
      </c>
      <c r="L114" s="29">
        <f>'2015 Display'!X114</f>
        <v>0.25</v>
      </c>
      <c r="M114" s="28">
        <f>'2015 Display'!Y114</f>
        <v>0.25</v>
      </c>
    </row>
    <row r="115" spans="1:13" x14ac:dyDescent="0.25">
      <c r="A115" s="25" t="str">
        <f>'2015 Display'!A115</f>
        <v>Network Security Certificate</v>
      </c>
      <c r="B115" s="114">
        <f>'2015 Display'!B115</f>
        <v>0</v>
      </c>
      <c r="C115" s="29" t="str">
        <f>'2015 Display'!O115</f>
        <v/>
      </c>
      <c r="D115" s="29" t="str">
        <f>'2015 Display'!P115</f>
        <v/>
      </c>
      <c r="E115" s="29" t="str">
        <f>'2015 Display'!Q115</f>
        <v/>
      </c>
      <c r="F115" s="114">
        <f>'2015 Display'!F115</f>
        <v>1</v>
      </c>
      <c r="G115" s="29">
        <f>'2015 Display'!S115</f>
        <v>0</v>
      </c>
      <c r="H115" s="29">
        <f>'2015 Display'!T115</f>
        <v>0</v>
      </c>
      <c r="I115" s="29">
        <f>'2015 Display'!U115</f>
        <v>0</v>
      </c>
      <c r="J115" s="114">
        <f>'2015 Display'!J115</f>
        <v>1</v>
      </c>
      <c r="K115" s="29">
        <f>'2015 Display'!W115</f>
        <v>0</v>
      </c>
      <c r="L115" s="29">
        <f>'2015 Display'!X115</f>
        <v>0</v>
      </c>
      <c r="M115" s="28">
        <f>'2015 Display'!Y115</f>
        <v>0</v>
      </c>
    </row>
    <row r="116" spans="1:13" x14ac:dyDescent="0.25">
      <c r="A116" s="25" t="str">
        <f>'2015 Display'!A116</f>
        <v>Networking &amp; Info Sys Support</v>
      </c>
      <c r="B116" s="114">
        <f>'2015 Display'!B116</f>
        <v>6</v>
      </c>
      <c r="C116" s="29">
        <f>'2015 Display'!O116</f>
        <v>0.16666666666666666</v>
      </c>
      <c r="D116" s="29">
        <f>'2015 Display'!P116</f>
        <v>0</v>
      </c>
      <c r="E116" s="29">
        <f>'2015 Display'!Q116</f>
        <v>0.16666666666666666</v>
      </c>
      <c r="F116" s="114">
        <f>'2015 Display'!F116</f>
        <v>92</v>
      </c>
      <c r="G116" s="29">
        <f>'2015 Display'!S116</f>
        <v>2.1739130434782608E-2</v>
      </c>
      <c r="H116" s="29">
        <f>'2015 Display'!T116</f>
        <v>0</v>
      </c>
      <c r="I116" s="29">
        <f>'2015 Display'!U116</f>
        <v>2.1739130434782608E-2</v>
      </c>
      <c r="J116" s="114">
        <f>'2015 Display'!J116</f>
        <v>98</v>
      </c>
      <c r="K116" s="29">
        <f>'2015 Display'!W116</f>
        <v>3.0612244897959183E-2</v>
      </c>
      <c r="L116" s="29">
        <f>'2015 Display'!X116</f>
        <v>0</v>
      </c>
      <c r="M116" s="28">
        <f>'2015 Display'!Y116</f>
        <v>3.0612244897959183E-2</v>
      </c>
    </row>
    <row r="117" spans="1:13" x14ac:dyDescent="0.25">
      <c r="A117" s="25" t="str">
        <f>'2015 Display'!A117</f>
        <v>Nuclear Medicine Major</v>
      </c>
      <c r="B117" s="114">
        <f>'2015 Display'!B117</f>
        <v>0</v>
      </c>
      <c r="C117" s="29" t="str">
        <f>'2015 Display'!O117</f>
        <v/>
      </c>
      <c r="D117" s="29" t="str">
        <f>'2015 Display'!P117</f>
        <v/>
      </c>
      <c r="E117" s="29" t="str">
        <f>'2015 Display'!Q117</f>
        <v/>
      </c>
      <c r="F117" s="114">
        <f>'2015 Display'!F117</f>
        <v>2</v>
      </c>
      <c r="G117" s="29">
        <f>'2015 Display'!S117</f>
        <v>0</v>
      </c>
      <c r="H117" s="29">
        <f>'2015 Display'!T117</f>
        <v>0.5</v>
      </c>
      <c r="I117" s="29">
        <f>'2015 Display'!U117</f>
        <v>0.5</v>
      </c>
      <c r="J117" s="114">
        <f>'2015 Display'!J117</f>
        <v>2</v>
      </c>
      <c r="K117" s="29">
        <f>'2015 Display'!W117</f>
        <v>0</v>
      </c>
      <c r="L117" s="29">
        <f>'2015 Display'!X117</f>
        <v>0.5</v>
      </c>
      <c r="M117" s="28">
        <f>'2015 Display'!Y117</f>
        <v>0.5</v>
      </c>
    </row>
    <row r="118" spans="1:13" x14ac:dyDescent="0.25">
      <c r="A118" s="25" t="str">
        <f>'2015 Display'!A118</f>
        <v>Occupational Therapy Assist</v>
      </c>
      <c r="B118" s="114">
        <f>'2015 Display'!B118</f>
        <v>1</v>
      </c>
      <c r="C118" s="29">
        <f>'2015 Display'!O118</f>
        <v>0</v>
      </c>
      <c r="D118" s="29">
        <f>'2015 Display'!P118</f>
        <v>0</v>
      </c>
      <c r="E118" s="29">
        <f>'2015 Display'!Q118</f>
        <v>0</v>
      </c>
      <c r="F118" s="114">
        <f>'2015 Display'!F118</f>
        <v>52</v>
      </c>
      <c r="G118" s="29">
        <f>'2015 Display'!S118</f>
        <v>0</v>
      </c>
      <c r="H118" s="29">
        <f>'2015 Display'!T118</f>
        <v>1.9230769230769232E-2</v>
      </c>
      <c r="I118" s="29">
        <f>'2015 Display'!U118</f>
        <v>1.9230769230769232E-2</v>
      </c>
      <c r="J118" s="114">
        <f>'2015 Display'!J118</f>
        <v>53</v>
      </c>
      <c r="K118" s="29">
        <f>'2015 Display'!W118</f>
        <v>0</v>
      </c>
      <c r="L118" s="29">
        <f>'2015 Display'!X118</f>
        <v>1.8867924528301886E-2</v>
      </c>
      <c r="M118" s="28">
        <f>'2015 Display'!Y118</f>
        <v>1.8867924528301886E-2</v>
      </c>
    </row>
    <row r="119" spans="1:13" x14ac:dyDescent="0.25">
      <c r="A119" s="25" t="str">
        <f>'2015 Display'!A119</f>
        <v>Office Administration Tech</v>
      </c>
      <c r="B119" s="114">
        <f>'2015 Display'!B119</f>
        <v>37</v>
      </c>
      <c r="C119" s="29">
        <f>'2015 Display'!O119</f>
        <v>2.7027027027027029E-2</v>
      </c>
      <c r="D119" s="29">
        <f>'2015 Display'!P119</f>
        <v>5.4054054054054057E-2</v>
      </c>
      <c r="E119" s="29">
        <f>'2015 Display'!Q119</f>
        <v>8.1081081081081086E-2</v>
      </c>
      <c r="F119" s="114">
        <f>'2015 Display'!F119</f>
        <v>59</v>
      </c>
      <c r="G119" s="29">
        <f>'2015 Display'!S119</f>
        <v>1.6949152542372881E-2</v>
      </c>
      <c r="H119" s="29">
        <f>'2015 Display'!T119</f>
        <v>6.7796610169491525E-2</v>
      </c>
      <c r="I119" s="29">
        <f>'2015 Display'!U119</f>
        <v>8.4745762711864403E-2</v>
      </c>
      <c r="J119" s="114">
        <f>'2015 Display'!J119</f>
        <v>96</v>
      </c>
      <c r="K119" s="29">
        <f>'2015 Display'!W119</f>
        <v>2.0833333333333332E-2</v>
      </c>
      <c r="L119" s="29">
        <f>'2015 Display'!X119</f>
        <v>6.25E-2</v>
      </c>
      <c r="M119" s="28">
        <f>'2015 Display'!Y119</f>
        <v>8.3333333333333329E-2</v>
      </c>
    </row>
    <row r="120" spans="1:13" x14ac:dyDescent="0.25">
      <c r="A120" s="25" t="str">
        <f>'2015 Display'!A120</f>
        <v>Office Support Certificate</v>
      </c>
      <c r="B120" s="114">
        <f>'2015 Display'!B120</f>
        <v>3</v>
      </c>
      <c r="C120" s="29">
        <f>'2015 Display'!O120</f>
        <v>0</v>
      </c>
      <c r="D120" s="29">
        <f>'2015 Display'!P120</f>
        <v>0</v>
      </c>
      <c r="E120" s="29">
        <f>'2015 Display'!Q120</f>
        <v>0</v>
      </c>
      <c r="F120" s="114">
        <f>'2015 Display'!F120</f>
        <v>5</v>
      </c>
      <c r="G120" s="29">
        <f>'2015 Display'!S120</f>
        <v>0</v>
      </c>
      <c r="H120" s="29">
        <f>'2015 Display'!T120</f>
        <v>0</v>
      </c>
      <c r="I120" s="29">
        <f>'2015 Display'!U120</f>
        <v>0</v>
      </c>
      <c r="J120" s="114">
        <f>'2015 Display'!J120</f>
        <v>8</v>
      </c>
      <c r="K120" s="29">
        <f>'2015 Display'!W120</f>
        <v>0</v>
      </c>
      <c r="L120" s="29">
        <f>'2015 Display'!X120</f>
        <v>0</v>
      </c>
      <c r="M120" s="28">
        <f>'2015 Display'!Y120</f>
        <v>0</v>
      </c>
    </row>
    <row r="121" spans="1:13" x14ac:dyDescent="0.25">
      <c r="A121" s="25" t="str">
        <f>'2015 Display'!A121</f>
        <v>Organizational Leadership Cert</v>
      </c>
      <c r="B121" s="114">
        <f>'2015 Display'!B121</f>
        <v>0</v>
      </c>
      <c r="C121" s="29" t="str">
        <f>'2015 Display'!O121</f>
        <v/>
      </c>
      <c r="D121" s="29" t="str">
        <f>'2015 Display'!P121</f>
        <v/>
      </c>
      <c r="E121" s="29" t="str">
        <f>'2015 Display'!Q121</f>
        <v/>
      </c>
      <c r="F121" s="114">
        <f>'2015 Display'!F121</f>
        <v>1</v>
      </c>
      <c r="G121" s="29">
        <f>'2015 Display'!S121</f>
        <v>0</v>
      </c>
      <c r="H121" s="29">
        <f>'2015 Display'!T121</f>
        <v>0</v>
      </c>
      <c r="I121" s="29">
        <f>'2015 Display'!U121</f>
        <v>0</v>
      </c>
      <c r="J121" s="114">
        <f>'2015 Display'!J121</f>
        <v>1</v>
      </c>
      <c r="K121" s="29">
        <f>'2015 Display'!W121</f>
        <v>0</v>
      </c>
      <c r="L121" s="29">
        <f>'2015 Display'!X121</f>
        <v>0</v>
      </c>
      <c r="M121" s="28">
        <f>'2015 Display'!Y121</f>
        <v>0</v>
      </c>
    </row>
    <row r="122" spans="1:13" x14ac:dyDescent="0.25">
      <c r="A122" s="25" t="str">
        <f>'2015 Display'!A122</f>
        <v>Organizational Leadership Maj</v>
      </c>
      <c r="B122" s="114">
        <f>'2015 Display'!B122</f>
        <v>3</v>
      </c>
      <c r="C122" s="29">
        <f>'2015 Display'!O122</f>
        <v>0</v>
      </c>
      <c r="D122" s="29">
        <f>'2015 Display'!P122</f>
        <v>0</v>
      </c>
      <c r="E122" s="29">
        <f>'2015 Display'!Q122</f>
        <v>0</v>
      </c>
      <c r="F122" s="114">
        <f>'2015 Display'!F122</f>
        <v>8</v>
      </c>
      <c r="G122" s="29">
        <f>'2015 Display'!S122</f>
        <v>0.125</v>
      </c>
      <c r="H122" s="29">
        <f>'2015 Display'!T122</f>
        <v>0.25</v>
      </c>
      <c r="I122" s="29">
        <f>'2015 Display'!U122</f>
        <v>0.375</v>
      </c>
      <c r="J122" s="114">
        <f>'2015 Display'!J122</f>
        <v>11</v>
      </c>
      <c r="K122" s="29">
        <f>'2015 Display'!W122</f>
        <v>9.0909090909090912E-2</v>
      </c>
      <c r="L122" s="29">
        <f>'2015 Display'!X122</f>
        <v>0.18181818181818182</v>
      </c>
      <c r="M122" s="28">
        <f>'2015 Display'!Y122</f>
        <v>0.27272727272727271</v>
      </c>
    </row>
    <row r="123" spans="1:13" x14ac:dyDescent="0.25">
      <c r="A123" s="25" t="str">
        <f>'2015 Display'!A123</f>
        <v>Photography Conc</v>
      </c>
      <c r="B123" s="114">
        <f>'2015 Display'!B123</f>
        <v>1</v>
      </c>
      <c r="C123" s="29">
        <f>'2015 Display'!O123</f>
        <v>0</v>
      </c>
      <c r="D123" s="29">
        <f>'2015 Display'!P123</f>
        <v>0</v>
      </c>
      <c r="E123" s="29">
        <f>'2015 Display'!Q123</f>
        <v>0</v>
      </c>
      <c r="F123" s="114">
        <f>'2015 Display'!F123</f>
        <v>31</v>
      </c>
      <c r="G123" s="29">
        <f>'2015 Display'!S123</f>
        <v>0</v>
      </c>
      <c r="H123" s="29">
        <f>'2015 Display'!T123</f>
        <v>0.16129032258064516</v>
      </c>
      <c r="I123" s="29">
        <f>'2015 Display'!U123</f>
        <v>0.16129032258064516</v>
      </c>
      <c r="J123" s="114">
        <f>'2015 Display'!J123</f>
        <v>32</v>
      </c>
      <c r="K123" s="29">
        <f>'2015 Display'!W123</f>
        <v>0</v>
      </c>
      <c r="L123" s="29">
        <f>'2015 Display'!X123</f>
        <v>0.15625</v>
      </c>
      <c r="M123" s="28">
        <f>'2015 Display'!Y123</f>
        <v>0.15625</v>
      </c>
    </row>
    <row r="124" spans="1:13" x14ac:dyDescent="0.25">
      <c r="A124" s="25" t="str">
        <f>'2015 Display'!A124</f>
        <v>Physical Therapist Assist</v>
      </c>
      <c r="B124" s="114">
        <f>'2015 Display'!B124</f>
        <v>0</v>
      </c>
      <c r="C124" s="29" t="str">
        <f>'2015 Display'!O124</f>
        <v/>
      </c>
      <c r="D124" s="29" t="str">
        <f>'2015 Display'!P124</f>
        <v/>
      </c>
      <c r="E124" s="29" t="str">
        <f>'2015 Display'!Q124</f>
        <v/>
      </c>
      <c r="F124" s="114">
        <f>'2015 Display'!F124</f>
        <v>52</v>
      </c>
      <c r="G124" s="29">
        <f>'2015 Display'!S124</f>
        <v>5.7692307692307696E-2</v>
      </c>
      <c r="H124" s="29">
        <f>'2015 Display'!T124</f>
        <v>1.9230769230769232E-2</v>
      </c>
      <c r="I124" s="29">
        <f>'2015 Display'!U124</f>
        <v>7.6923076923076927E-2</v>
      </c>
      <c r="J124" s="114">
        <f>'2015 Display'!J124</f>
        <v>52</v>
      </c>
      <c r="K124" s="29">
        <f>'2015 Display'!W124</f>
        <v>5.7692307692307696E-2</v>
      </c>
      <c r="L124" s="29">
        <f>'2015 Display'!X124</f>
        <v>1.9230769230769232E-2</v>
      </c>
      <c r="M124" s="28">
        <f>'2015 Display'!Y124</f>
        <v>7.6923076923076927E-2</v>
      </c>
    </row>
    <row r="125" spans="1:13" x14ac:dyDescent="0.25">
      <c r="A125" s="25" t="str">
        <f>'2015 Display'!A125</f>
        <v>Pipefitting/Plumbing Cert 1</v>
      </c>
      <c r="B125" s="114">
        <f>'2015 Display'!B125</f>
        <v>1</v>
      </c>
      <c r="C125" s="29">
        <f>'2015 Display'!O125</f>
        <v>0</v>
      </c>
      <c r="D125" s="29">
        <f>'2015 Display'!P125</f>
        <v>0</v>
      </c>
      <c r="E125" s="29">
        <f>'2015 Display'!Q125</f>
        <v>0</v>
      </c>
      <c r="F125" s="114">
        <f>'2015 Display'!F125</f>
        <v>10</v>
      </c>
      <c r="G125" s="29">
        <f>'2015 Display'!S125</f>
        <v>0</v>
      </c>
      <c r="H125" s="29">
        <f>'2015 Display'!T125</f>
        <v>0.1</v>
      </c>
      <c r="I125" s="29">
        <f>'2015 Display'!U125</f>
        <v>0.1</v>
      </c>
      <c r="J125" s="114">
        <f>'2015 Display'!J125</f>
        <v>11</v>
      </c>
      <c r="K125" s="29">
        <f>'2015 Display'!W125</f>
        <v>0</v>
      </c>
      <c r="L125" s="29">
        <f>'2015 Display'!X125</f>
        <v>9.0909090909090912E-2</v>
      </c>
      <c r="M125" s="28">
        <f>'2015 Display'!Y125</f>
        <v>9.0909090909090912E-2</v>
      </c>
    </row>
    <row r="126" spans="1:13" x14ac:dyDescent="0.25">
      <c r="A126" s="25" t="str">
        <f>'2015 Display'!A126</f>
        <v>Political Science Conc</v>
      </c>
      <c r="B126" s="114">
        <f>'2015 Display'!B126</f>
        <v>5</v>
      </c>
      <c r="C126" s="29">
        <f>'2015 Display'!O126</f>
        <v>0</v>
      </c>
      <c r="D126" s="29">
        <f>'2015 Display'!P126</f>
        <v>0.8</v>
      </c>
      <c r="E126" s="29">
        <f>'2015 Display'!Q126</f>
        <v>0.8</v>
      </c>
      <c r="F126" s="114">
        <f>'2015 Display'!F126</f>
        <v>28</v>
      </c>
      <c r="G126" s="29">
        <f>'2015 Display'!S126</f>
        <v>7.1428571428571425E-2</v>
      </c>
      <c r="H126" s="29">
        <f>'2015 Display'!T126</f>
        <v>0.39285714285714285</v>
      </c>
      <c r="I126" s="29">
        <f>'2015 Display'!U126</f>
        <v>0.4642857142857143</v>
      </c>
      <c r="J126" s="114">
        <f>'2015 Display'!J126</f>
        <v>33</v>
      </c>
      <c r="K126" s="29">
        <f>'2015 Display'!W126</f>
        <v>6.0606060606060608E-2</v>
      </c>
      <c r="L126" s="29">
        <f>'2015 Display'!X126</f>
        <v>0.45454545454545453</v>
      </c>
      <c r="M126" s="28">
        <f>'2015 Display'!Y126</f>
        <v>0.51515151515151514</v>
      </c>
    </row>
    <row r="127" spans="1:13" x14ac:dyDescent="0.25">
      <c r="A127" s="25" t="str">
        <f>'2015 Display'!A127</f>
        <v>Pre-Baking and Pastry Certif</v>
      </c>
      <c r="B127" s="114">
        <f>'2015 Display'!B127</f>
        <v>1</v>
      </c>
      <c r="C127" s="29">
        <f>'2015 Display'!O127</f>
        <v>0</v>
      </c>
      <c r="D127" s="29">
        <f>'2015 Display'!P127</f>
        <v>0</v>
      </c>
      <c r="E127" s="29">
        <f>'2015 Display'!Q127</f>
        <v>0</v>
      </c>
      <c r="F127" s="114">
        <f>'2015 Display'!F127</f>
        <v>0</v>
      </c>
      <c r="G127" s="29" t="str">
        <f>'2015 Display'!S127</f>
        <v/>
      </c>
      <c r="H127" s="29" t="str">
        <f>'2015 Display'!T127</f>
        <v/>
      </c>
      <c r="I127" s="29" t="str">
        <f>'2015 Display'!U127</f>
        <v/>
      </c>
      <c r="J127" s="114">
        <f>'2015 Display'!J127</f>
        <v>1</v>
      </c>
      <c r="K127" s="29">
        <f>'2015 Display'!W127</f>
        <v>0</v>
      </c>
      <c r="L127" s="29">
        <f>'2015 Display'!X127</f>
        <v>0</v>
      </c>
      <c r="M127" s="28">
        <f>'2015 Display'!Y127</f>
        <v>0</v>
      </c>
    </row>
    <row r="128" spans="1:13" x14ac:dyDescent="0.25">
      <c r="A128" s="25" t="str">
        <f>'2015 Display'!A128</f>
        <v>Pre-Cancer Info Concentration</v>
      </c>
      <c r="B128" s="114">
        <f>'2015 Display'!B128</f>
        <v>0</v>
      </c>
      <c r="C128" s="29" t="str">
        <f>'2015 Display'!O128</f>
        <v/>
      </c>
      <c r="D128" s="29" t="str">
        <f>'2015 Display'!P128</f>
        <v/>
      </c>
      <c r="E128" s="29" t="str">
        <f>'2015 Display'!Q128</f>
        <v/>
      </c>
      <c r="F128" s="114">
        <f>'2015 Display'!F128</f>
        <v>2</v>
      </c>
      <c r="G128" s="29">
        <f>'2015 Display'!S128</f>
        <v>0</v>
      </c>
      <c r="H128" s="29">
        <f>'2015 Display'!T128</f>
        <v>0.5</v>
      </c>
      <c r="I128" s="29">
        <f>'2015 Display'!U128</f>
        <v>0.5</v>
      </c>
      <c r="J128" s="114">
        <f>'2015 Display'!J128</f>
        <v>2</v>
      </c>
      <c r="K128" s="29">
        <f>'2015 Display'!W128</f>
        <v>0</v>
      </c>
      <c r="L128" s="29">
        <f>'2015 Display'!X128</f>
        <v>0.5</v>
      </c>
      <c r="M128" s="28">
        <f>'2015 Display'!Y128</f>
        <v>0.5</v>
      </c>
    </row>
    <row r="129" spans="1:13" x14ac:dyDescent="0.25">
      <c r="A129" s="25" t="str">
        <f>'2015 Display'!A129</f>
        <v>Pre-Computed Tomography Cert</v>
      </c>
      <c r="B129" s="114">
        <f>'2015 Display'!B129</f>
        <v>0</v>
      </c>
      <c r="C129" s="29" t="str">
        <f>'2015 Display'!O129</f>
        <v/>
      </c>
      <c r="D129" s="29" t="str">
        <f>'2015 Display'!P129</f>
        <v/>
      </c>
      <c r="E129" s="29" t="str">
        <f>'2015 Display'!Q129</f>
        <v/>
      </c>
      <c r="F129" s="114">
        <f>'2015 Display'!F129</f>
        <v>1</v>
      </c>
      <c r="G129" s="29">
        <f>'2015 Display'!S129</f>
        <v>0</v>
      </c>
      <c r="H129" s="29">
        <f>'2015 Display'!T129</f>
        <v>0</v>
      </c>
      <c r="I129" s="29">
        <f>'2015 Display'!U129</f>
        <v>0</v>
      </c>
      <c r="J129" s="114">
        <f>'2015 Display'!J129</f>
        <v>1</v>
      </c>
      <c r="K129" s="29">
        <f>'2015 Display'!W129</f>
        <v>0</v>
      </c>
      <c r="L129" s="29">
        <f>'2015 Display'!X129</f>
        <v>0</v>
      </c>
      <c r="M129" s="28">
        <f>'2015 Display'!Y129</f>
        <v>0</v>
      </c>
    </row>
    <row r="130" spans="1:13" x14ac:dyDescent="0.25">
      <c r="A130" s="25" t="str">
        <f>'2015 Display'!A130</f>
        <v>Pre-Culinary Arts Conc</v>
      </c>
      <c r="B130" s="114">
        <f>'2015 Display'!B130</f>
        <v>0</v>
      </c>
      <c r="C130" s="29" t="str">
        <f>'2015 Display'!O130</f>
        <v/>
      </c>
      <c r="D130" s="29" t="str">
        <f>'2015 Display'!P130</f>
        <v/>
      </c>
      <c r="E130" s="29" t="str">
        <f>'2015 Display'!Q130</f>
        <v/>
      </c>
      <c r="F130" s="114">
        <f>'2015 Display'!F130</f>
        <v>10</v>
      </c>
      <c r="G130" s="29">
        <f>'2015 Display'!S130</f>
        <v>0.2</v>
      </c>
      <c r="H130" s="29">
        <f>'2015 Display'!T130</f>
        <v>0</v>
      </c>
      <c r="I130" s="29">
        <f>'2015 Display'!U130</f>
        <v>0.2</v>
      </c>
      <c r="J130" s="114">
        <f>'2015 Display'!J130</f>
        <v>10</v>
      </c>
      <c r="K130" s="29">
        <f>'2015 Display'!W130</f>
        <v>0.2</v>
      </c>
      <c r="L130" s="29">
        <f>'2015 Display'!X130</f>
        <v>0</v>
      </c>
      <c r="M130" s="28">
        <f>'2015 Display'!Y130</f>
        <v>0.2</v>
      </c>
    </row>
    <row r="131" spans="1:13" x14ac:dyDescent="0.25">
      <c r="A131" s="25" t="str">
        <f>'2015 Display'!A131</f>
        <v>Pre-Dental Assisting Certif</v>
      </c>
      <c r="B131" s="114">
        <f>'2015 Display'!B131</f>
        <v>1</v>
      </c>
      <c r="C131" s="29">
        <f>'2015 Display'!O131</f>
        <v>0</v>
      </c>
      <c r="D131" s="29">
        <f>'2015 Display'!P131</f>
        <v>0</v>
      </c>
      <c r="E131" s="29">
        <f>'2015 Display'!Q131</f>
        <v>0</v>
      </c>
      <c r="F131" s="114">
        <f>'2015 Display'!F131</f>
        <v>9</v>
      </c>
      <c r="G131" s="29">
        <f>'2015 Display'!S131</f>
        <v>0</v>
      </c>
      <c r="H131" s="29">
        <f>'2015 Display'!T131</f>
        <v>0.1111111111111111</v>
      </c>
      <c r="I131" s="29">
        <f>'2015 Display'!U131</f>
        <v>0.1111111111111111</v>
      </c>
      <c r="J131" s="114">
        <f>'2015 Display'!J131</f>
        <v>10</v>
      </c>
      <c r="K131" s="29">
        <f>'2015 Display'!W131</f>
        <v>0</v>
      </c>
      <c r="L131" s="29">
        <f>'2015 Display'!X131</f>
        <v>0.1</v>
      </c>
      <c r="M131" s="28">
        <f>'2015 Display'!Y131</f>
        <v>0.1</v>
      </c>
    </row>
    <row r="132" spans="1:13" x14ac:dyDescent="0.25">
      <c r="A132" s="25" t="str">
        <f>'2015 Display'!A132</f>
        <v>Pre-Dental Hygiene Conc</v>
      </c>
      <c r="B132" s="114">
        <f>'2015 Display'!B132</f>
        <v>18</v>
      </c>
      <c r="C132" s="29">
        <f>'2015 Display'!O132</f>
        <v>5.5555555555555552E-2</v>
      </c>
      <c r="D132" s="29">
        <f>'2015 Display'!P132</f>
        <v>0.1111111111111111</v>
      </c>
      <c r="E132" s="29">
        <f>'2015 Display'!Q132</f>
        <v>0.16666666666666666</v>
      </c>
      <c r="F132" s="114">
        <f>'2015 Display'!F132</f>
        <v>140</v>
      </c>
      <c r="G132" s="29">
        <f>'2015 Display'!S132</f>
        <v>7.1428571428571426E-3</v>
      </c>
      <c r="H132" s="29">
        <f>'2015 Display'!T132</f>
        <v>0.15</v>
      </c>
      <c r="I132" s="29">
        <f>'2015 Display'!U132</f>
        <v>0.15714285714285714</v>
      </c>
      <c r="J132" s="114">
        <f>'2015 Display'!J132</f>
        <v>158</v>
      </c>
      <c r="K132" s="29">
        <f>'2015 Display'!W132</f>
        <v>1.2658227848101266E-2</v>
      </c>
      <c r="L132" s="29">
        <f>'2015 Display'!X132</f>
        <v>0.14556962025316456</v>
      </c>
      <c r="M132" s="28">
        <f>'2015 Display'!Y132</f>
        <v>0.15822784810126583</v>
      </c>
    </row>
    <row r="133" spans="1:13" x14ac:dyDescent="0.25">
      <c r="A133" s="25" t="str">
        <f>'2015 Display'!A133</f>
        <v>Pre-Dietetic Concentration</v>
      </c>
      <c r="B133" s="114">
        <f>'2015 Display'!B133</f>
        <v>3</v>
      </c>
      <c r="C133" s="29">
        <f>'2015 Display'!O133</f>
        <v>0</v>
      </c>
      <c r="D133" s="29">
        <f>'2015 Display'!P133</f>
        <v>0</v>
      </c>
      <c r="E133" s="29">
        <f>'2015 Display'!Q133</f>
        <v>0</v>
      </c>
      <c r="F133" s="114">
        <f>'2015 Display'!F133</f>
        <v>35</v>
      </c>
      <c r="G133" s="29">
        <f>'2015 Display'!S133</f>
        <v>2.8571428571428571E-2</v>
      </c>
      <c r="H133" s="29">
        <f>'2015 Display'!T133</f>
        <v>0.37142857142857144</v>
      </c>
      <c r="I133" s="29">
        <f>'2015 Display'!U133</f>
        <v>0.4</v>
      </c>
      <c r="J133" s="114">
        <f>'2015 Display'!J133</f>
        <v>38</v>
      </c>
      <c r="K133" s="29">
        <f>'2015 Display'!W133</f>
        <v>2.6315789473684209E-2</v>
      </c>
      <c r="L133" s="29">
        <f>'2015 Display'!X133</f>
        <v>0.34210526315789475</v>
      </c>
      <c r="M133" s="28">
        <f>'2015 Display'!Y133</f>
        <v>0.36842105263157893</v>
      </c>
    </row>
    <row r="134" spans="1:13" x14ac:dyDescent="0.25">
      <c r="A134" s="25" t="str">
        <f>'2015 Display'!A134</f>
        <v>Pre-Health Info Concentration</v>
      </c>
      <c r="B134" s="114">
        <f>'2015 Display'!B134</f>
        <v>7</v>
      </c>
      <c r="C134" s="29">
        <f>'2015 Display'!O134</f>
        <v>0</v>
      </c>
      <c r="D134" s="29">
        <f>'2015 Display'!P134</f>
        <v>0.7142857142857143</v>
      </c>
      <c r="E134" s="29">
        <f>'2015 Display'!Q134</f>
        <v>0.7142857142857143</v>
      </c>
      <c r="F134" s="114">
        <f>'2015 Display'!F134</f>
        <v>63</v>
      </c>
      <c r="G134" s="29">
        <f>'2015 Display'!S134</f>
        <v>0</v>
      </c>
      <c r="H134" s="29">
        <f>'2015 Display'!T134</f>
        <v>0.15873015873015872</v>
      </c>
      <c r="I134" s="29">
        <f>'2015 Display'!U134</f>
        <v>0.15873015873015872</v>
      </c>
      <c r="J134" s="114">
        <f>'2015 Display'!J134</f>
        <v>70</v>
      </c>
      <c r="K134" s="29">
        <f>'2015 Display'!W134</f>
        <v>0</v>
      </c>
      <c r="L134" s="29">
        <f>'2015 Display'!X134</f>
        <v>0.21428571428571427</v>
      </c>
      <c r="M134" s="28">
        <f>'2015 Display'!Y134</f>
        <v>0.21428571428571427</v>
      </c>
    </row>
    <row r="135" spans="1:13" x14ac:dyDescent="0.25">
      <c r="A135" s="25" t="str">
        <f>'2015 Display'!A135</f>
        <v>Pre-Law Concentration</v>
      </c>
      <c r="B135" s="114">
        <f>'2015 Display'!B135</f>
        <v>2</v>
      </c>
      <c r="C135" s="29">
        <f>'2015 Display'!O135</f>
        <v>0</v>
      </c>
      <c r="D135" s="29">
        <f>'2015 Display'!P135</f>
        <v>0.5</v>
      </c>
      <c r="E135" s="29">
        <f>'2015 Display'!Q135</f>
        <v>0.5</v>
      </c>
      <c r="F135" s="114">
        <f>'2015 Display'!F135</f>
        <v>22</v>
      </c>
      <c r="G135" s="29">
        <f>'2015 Display'!S135</f>
        <v>0</v>
      </c>
      <c r="H135" s="29">
        <f>'2015 Display'!T135</f>
        <v>0.31818181818181818</v>
      </c>
      <c r="I135" s="29">
        <f>'2015 Display'!U135</f>
        <v>0.31818181818181818</v>
      </c>
      <c r="J135" s="114">
        <f>'2015 Display'!J135</f>
        <v>24</v>
      </c>
      <c r="K135" s="29">
        <f>'2015 Display'!W135</f>
        <v>0</v>
      </c>
      <c r="L135" s="29">
        <f>'2015 Display'!X135</f>
        <v>0.33333333333333331</v>
      </c>
      <c r="M135" s="28">
        <f>'2015 Display'!Y135</f>
        <v>0.33333333333333331</v>
      </c>
    </row>
    <row r="136" spans="1:13" x14ac:dyDescent="0.25">
      <c r="A136" s="25" t="str">
        <f>'2015 Display'!A136</f>
        <v>Pre-License Practical Nrs Cert</v>
      </c>
      <c r="B136" s="114">
        <f>'2015 Display'!B136</f>
        <v>3</v>
      </c>
      <c r="C136" s="29">
        <f>'2015 Display'!O136</f>
        <v>0</v>
      </c>
      <c r="D136" s="29">
        <f>'2015 Display'!P136</f>
        <v>0</v>
      </c>
      <c r="E136" s="29">
        <f>'2015 Display'!Q136</f>
        <v>0</v>
      </c>
      <c r="F136" s="114">
        <f>'2015 Display'!F136</f>
        <v>20</v>
      </c>
      <c r="G136" s="29">
        <f>'2015 Display'!S136</f>
        <v>0</v>
      </c>
      <c r="H136" s="29">
        <f>'2015 Display'!T136</f>
        <v>0.15</v>
      </c>
      <c r="I136" s="29">
        <f>'2015 Display'!U136</f>
        <v>0.15</v>
      </c>
      <c r="J136" s="114">
        <f>'2015 Display'!J136</f>
        <v>23</v>
      </c>
      <c r="K136" s="29">
        <f>'2015 Display'!W136</f>
        <v>0</v>
      </c>
      <c r="L136" s="29">
        <f>'2015 Display'!X136</f>
        <v>0.13043478260869565</v>
      </c>
      <c r="M136" s="28">
        <f>'2015 Display'!Y136</f>
        <v>0.13043478260869565</v>
      </c>
    </row>
    <row r="137" spans="1:13" x14ac:dyDescent="0.25">
      <c r="A137" s="25" t="str">
        <f>'2015 Display'!A137</f>
        <v>Pre-LPN to RN Concentration</v>
      </c>
      <c r="B137" s="114">
        <f>'2015 Display'!B137</f>
        <v>35</v>
      </c>
      <c r="C137" s="29">
        <f>'2015 Display'!O137</f>
        <v>0</v>
      </c>
      <c r="D137" s="29">
        <f>'2015 Display'!P137</f>
        <v>5.7142857142857141E-2</v>
      </c>
      <c r="E137" s="29">
        <f>'2015 Display'!Q137</f>
        <v>5.7142857142857141E-2</v>
      </c>
      <c r="F137" s="114">
        <f>'2015 Display'!F137</f>
        <v>107</v>
      </c>
      <c r="G137" s="29">
        <f>'2015 Display'!S137</f>
        <v>0</v>
      </c>
      <c r="H137" s="29">
        <f>'2015 Display'!T137</f>
        <v>0.14018691588785046</v>
      </c>
      <c r="I137" s="29">
        <f>'2015 Display'!U137</f>
        <v>0.14018691588785046</v>
      </c>
      <c r="J137" s="114">
        <f>'2015 Display'!J137</f>
        <v>142</v>
      </c>
      <c r="K137" s="29">
        <f>'2015 Display'!W137</f>
        <v>0</v>
      </c>
      <c r="L137" s="29">
        <f>'2015 Display'!X137</f>
        <v>0.11971830985915492</v>
      </c>
      <c r="M137" s="28">
        <f>'2015 Display'!Y137</f>
        <v>0.11971830985915492</v>
      </c>
    </row>
    <row r="138" spans="1:13" x14ac:dyDescent="0.25">
      <c r="A138" s="25" t="str">
        <f>'2015 Display'!A138</f>
        <v>Pre-Massage Therapy Certificat</v>
      </c>
      <c r="B138" s="114">
        <f>'2015 Display'!B138</f>
        <v>1</v>
      </c>
      <c r="C138" s="29">
        <f>'2015 Display'!O138</f>
        <v>0</v>
      </c>
      <c r="D138" s="29">
        <f>'2015 Display'!P138</f>
        <v>0</v>
      </c>
      <c r="E138" s="29">
        <f>'2015 Display'!Q138</f>
        <v>0</v>
      </c>
      <c r="F138" s="114">
        <f>'2015 Display'!F138</f>
        <v>2</v>
      </c>
      <c r="G138" s="29">
        <f>'2015 Display'!S138</f>
        <v>0</v>
      </c>
      <c r="H138" s="29">
        <f>'2015 Display'!T138</f>
        <v>0</v>
      </c>
      <c r="I138" s="29">
        <f>'2015 Display'!U138</f>
        <v>0</v>
      </c>
      <c r="J138" s="114">
        <f>'2015 Display'!J138</f>
        <v>3</v>
      </c>
      <c r="K138" s="29">
        <f>'2015 Display'!W138</f>
        <v>0</v>
      </c>
      <c r="L138" s="29">
        <f>'2015 Display'!X138</f>
        <v>0</v>
      </c>
      <c r="M138" s="28">
        <f>'2015 Display'!Y138</f>
        <v>0</v>
      </c>
    </row>
    <row r="139" spans="1:13" x14ac:dyDescent="0.25">
      <c r="A139" s="25" t="str">
        <f>'2015 Display'!A139</f>
        <v>Pre-Massage Therapy Conc</v>
      </c>
      <c r="B139" s="114">
        <f>'2015 Display'!B139</f>
        <v>2</v>
      </c>
      <c r="C139" s="29">
        <f>'2015 Display'!O139</f>
        <v>0</v>
      </c>
      <c r="D139" s="29">
        <f>'2015 Display'!P139</f>
        <v>0.5</v>
      </c>
      <c r="E139" s="29">
        <f>'2015 Display'!Q139</f>
        <v>0.5</v>
      </c>
      <c r="F139" s="114">
        <f>'2015 Display'!F139</f>
        <v>8</v>
      </c>
      <c r="G139" s="29">
        <f>'2015 Display'!S139</f>
        <v>0</v>
      </c>
      <c r="H139" s="29">
        <f>'2015 Display'!T139</f>
        <v>0</v>
      </c>
      <c r="I139" s="29">
        <f>'2015 Display'!U139</f>
        <v>0</v>
      </c>
      <c r="J139" s="114">
        <f>'2015 Display'!J139</f>
        <v>10</v>
      </c>
      <c r="K139" s="29">
        <f>'2015 Display'!W139</f>
        <v>0</v>
      </c>
      <c r="L139" s="29">
        <f>'2015 Display'!X139</f>
        <v>0.1</v>
      </c>
      <c r="M139" s="28">
        <f>'2015 Display'!Y139</f>
        <v>0.1</v>
      </c>
    </row>
    <row r="140" spans="1:13" x14ac:dyDescent="0.25">
      <c r="A140" s="25" t="str">
        <f>'2015 Display'!A140</f>
        <v>Pre-Medical Assisting Conc</v>
      </c>
      <c r="B140" s="114">
        <f>'2015 Display'!B140</f>
        <v>28</v>
      </c>
      <c r="C140" s="29">
        <f>'2015 Display'!O140</f>
        <v>0</v>
      </c>
      <c r="D140" s="29">
        <f>'2015 Display'!P140</f>
        <v>0.14285714285714285</v>
      </c>
      <c r="E140" s="29">
        <f>'2015 Display'!Q140</f>
        <v>0.14285714285714285</v>
      </c>
      <c r="F140" s="114">
        <f>'2015 Display'!F140</f>
        <v>52</v>
      </c>
      <c r="G140" s="29">
        <f>'2015 Display'!S140</f>
        <v>0</v>
      </c>
      <c r="H140" s="29">
        <f>'2015 Display'!T140</f>
        <v>0.15384615384615385</v>
      </c>
      <c r="I140" s="29">
        <f>'2015 Display'!U140</f>
        <v>0.15384615384615385</v>
      </c>
      <c r="J140" s="114">
        <f>'2015 Display'!J140</f>
        <v>80</v>
      </c>
      <c r="K140" s="29">
        <f>'2015 Display'!W140</f>
        <v>0</v>
      </c>
      <c r="L140" s="29">
        <f>'2015 Display'!X140</f>
        <v>0.15</v>
      </c>
      <c r="M140" s="28">
        <f>'2015 Display'!Y140</f>
        <v>0.15</v>
      </c>
    </row>
    <row r="141" spans="1:13" x14ac:dyDescent="0.25">
      <c r="A141" s="25" t="str">
        <f>'2015 Display'!A141</f>
        <v>Pre-Medical Coding Certificate</v>
      </c>
      <c r="B141" s="114">
        <f>'2015 Display'!B141</f>
        <v>0</v>
      </c>
      <c r="C141" s="29" t="str">
        <f>'2015 Display'!O141</f>
        <v/>
      </c>
      <c r="D141" s="29" t="str">
        <f>'2015 Display'!P141</f>
        <v/>
      </c>
      <c r="E141" s="29" t="str">
        <f>'2015 Display'!Q141</f>
        <v/>
      </c>
      <c r="F141" s="114">
        <f>'2015 Display'!F141</f>
        <v>7</v>
      </c>
      <c r="G141" s="29">
        <f>'2015 Display'!S141</f>
        <v>0.14285714285714285</v>
      </c>
      <c r="H141" s="29">
        <f>'2015 Display'!T141</f>
        <v>0</v>
      </c>
      <c r="I141" s="29">
        <f>'2015 Display'!U141</f>
        <v>0.14285714285714285</v>
      </c>
      <c r="J141" s="114">
        <f>'2015 Display'!J141</f>
        <v>7</v>
      </c>
      <c r="K141" s="29">
        <f>'2015 Display'!W141</f>
        <v>0.14285714285714285</v>
      </c>
      <c r="L141" s="29">
        <f>'2015 Display'!X141</f>
        <v>0</v>
      </c>
      <c r="M141" s="28">
        <f>'2015 Display'!Y141</f>
        <v>0.14285714285714285</v>
      </c>
    </row>
    <row r="142" spans="1:13" x14ac:dyDescent="0.25">
      <c r="A142" s="25" t="str">
        <f>'2015 Display'!A142</f>
        <v>Pre-Nursing Concentration</v>
      </c>
      <c r="B142" s="114">
        <f>'2015 Display'!B142</f>
        <v>231</v>
      </c>
      <c r="C142" s="29">
        <f>'2015 Display'!O142</f>
        <v>0</v>
      </c>
      <c r="D142" s="29">
        <f>'2015 Display'!P142</f>
        <v>0.17316017316017315</v>
      </c>
      <c r="E142" s="29">
        <f>'2015 Display'!Q142</f>
        <v>0.17316017316017315</v>
      </c>
      <c r="F142" s="114">
        <f>'2015 Display'!F142</f>
        <v>1131</v>
      </c>
      <c r="G142" s="29">
        <f>'2015 Display'!S142</f>
        <v>2.6525198938992041E-3</v>
      </c>
      <c r="H142" s="29">
        <f>'2015 Display'!T142</f>
        <v>0.1786030061892131</v>
      </c>
      <c r="I142" s="29">
        <f>'2015 Display'!U142</f>
        <v>0.18125552608311229</v>
      </c>
      <c r="J142" s="114">
        <f>'2015 Display'!J142</f>
        <v>1362</v>
      </c>
      <c r="K142" s="29">
        <f>'2015 Display'!W142</f>
        <v>2.2026431718061676E-3</v>
      </c>
      <c r="L142" s="29">
        <f>'2015 Display'!X142</f>
        <v>0.1776798825256975</v>
      </c>
      <c r="M142" s="28">
        <f>'2015 Display'!Y142</f>
        <v>0.17988252569750368</v>
      </c>
    </row>
    <row r="143" spans="1:13" x14ac:dyDescent="0.25">
      <c r="A143" s="25" t="str">
        <f>'2015 Display'!A143</f>
        <v>Pre-Occupational Therapy Conc</v>
      </c>
      <c r="B143" s="114">
        <f>'2015 Display'!B143</f>
        <v>18</v>
      </c>
      <c r="C143" s="29">
        <f>'2015 Display'!O143</f>
        <v>0</v>
      </c>
      <c r="D143" s="29">
        <f>'2015 Display'!P143</f>
        <v>0.33333333333333331</v>
      </c>
      <c r="E143" s="29">
        <f>'2015 Display'!Q143</f>
        <v>0.33333333333333331</v>
      </c>
      <c r="F143" s="114">
        <f>'2015 Display'!F143</f>
        <v>113</v>
      </c>
      <c r="G143" s="29">
        <f>'2015 Display'!S143</f>
        <v>8.8495575221238937E-3</v>
      </c>
      <c r="H143" s="29">
        <f>'2015 Display'!T143</f>
        <v>0.15929203539823009</v>
      </c>
      <c r="I143" s="29">
        <f>'2015 Display'!U143</f>
        <v>0.16814159292035399</v>
      </c>
      <c r="J143" s="114">
        <f>'2015 Display'!J143</f>
        <v>131</v>
      </c>
      <c r="K143" s="29">
        <f>'2015 Display'!W143</f>
        <v>7.6335877862595417E-3</v>
      </c>
      <c r="L143" s="29">
        <f>'2015 Display'!X143</f>
        <v>0.18320610687022901</v>
      </c>
      <c r="M143" s="28">
        <f>'2015 Display'!Y143</f>
        <v>0.19083969465648856</v>
      </c>
    </row>
    <row r="144" spans="1:13" x14ac:dyDescent="0.25">
      <c r="A144" s="25" t="str">
        <f>'2015 Display'!A144</f>
        <v>Pre-Paramedic to RN Conc</v>
      </c>
      <c r="B144" s="114">
        <f>'2015 Display'!B144</f>
        <v>0</v>
      </c>
      <c r="C144" s="29" t="str">
        <f>'2015 Display'!O144</f>
        <v/>
      </c>
      <c r="D144" s="29" t="str">
        <f>'2015 Display'!P144</f>
        <v/>
      </c>
      <c r="E144" s="29" t="str">
        <f>'2015 Display'!Q144</f>
        <v/>
      </c>
      <c r="F144" s="114">
        <f>'2015 Display'!F144</f>
        <v>3</v>
      </c>
      <c r="G144" s="29">
        <f>'2015 Display'!S144</f>
        <v>0</v>
      </c>
      <c r="H144" s="29">
        <f>'2015 Display'!T144</f>
        <v>0</v>
      </c>
      <c r="I144" s="29">
        <f>'2015 Display'!U144</f>
        <v>0</v>
      </c>
      <c r="J144" s="114">
        <f>'2015 Display'!J144</f>
        <v>3</v>
      </c>
      <c r="K144" s="29">
        <f>'2015 Display'!W144</f>
        <v>0</v>
      </c>
      <c r="L144" s="29">
        <f>'2015 Display'!X144</f>
        <v>0</v>
      </c>
      <c r="M144" s="28">
        <f>'2015 Display'!Y144</f>
        <v>0</v>
      </c>
    </row>
    <row r="145" spans="1:13" x14ac:dyDescent="0.25">
      <c r="A145" s="25" t="str">
        <f>'2015 Display'!A145</f>
        <v>Pre-Pharmacy Transfer</v>
      </c>
      <c r="B145" s="114">
        <f>'2015 Display'!B145</f>
        <v>6</v>
      </c>
      <c r="C145" s="29">
        <f>'2015 Display'!O145</f>
        <v>0</v>
      </c>
      <c r="D145" s="29">
        <f>'2015 Display'!P145</f>
        <v>0.5</v>
      </c>
      <c r="E145" s="29">
        <f>'2015 Display'!Q145</f>
        <v>0.5</v>
      </c>
      <c r="F145" s="114">
        <f>'2015 Display'!F145</f>
        <v>57</v>
      </c>
      <c r="G145" s="29">
        <f>'2015 Display'!S145</f>
        <v>0</v>
      </c>
      <c r="H145" s="29">
        <f>'2015 Display'!T145</f>
        <v>0.49122807017543857</v>
      </c>
      <c r="I145" s="29">
        <f>'2015 Display'!U145</f>
        <v>0.49122807017543857</v>
      </c>
      <c r="J145" s="114">
        <f>'2015 Display'!J145</f>
        <v>63</v>
      </c>
      <c r="K145" s="29">
        <f>'2015 Display'!W145</f>
        <v>0</v>
      </c>
      <c r="L145" s="29">
        <f>'2015 Display'!X145</f>
        <v>0.49206349206349204</v>
      </c>
      <c r="M145" s="28">
        <f>'2015 Display'!Y145</f>
        <v>0.49206349206349204</v>
      </c>
    </row>
    <row r="146" spans="1:13" x14ac:dyDescent="0.25">
      <c r="A146" s="25" t="str">
        <f>'2015 Display'!A146</f>
        <v>Pre-Physical Therapist Conc</v>
      </c>
      <c r="B146" s="114">
        <f>'2015 Display'!B146</f>
        <v>38</v>
      </c>
      <c r="C146" s="29">
        <f>'2015 Display'!O146</f>
        <v>0</v>
      </c>
      <c r="D146" s="29">
        <f>'2015 Display'!P146</f>
        <v>0.31578947368421051</v>
      </c>
      <c r="E146" s="29">
        <f>'2015 Display'!Q146</f>
        <v>0.31578947368421051</v>
      </c>
      <c r="F146" s="114">
        <f>'2015 Display'!F146</f>
        <v>232</v>
      </c>
      <c r="G146" s="29">
        <f>'2015 Display'!S146</f>
        <v>4.3103448275862068E-3</v>
      </c>
      <c r="H146" s="29">
        <f>'2015 Display'!T146</f>
        <v>0.18965517241379309</v>
      </c>
      <c r="I146" s="29">
        <f>'2015 Display'!U146</f>
        <v>0.19396551724137931</v>
      </c>
      <c r="J146" s="114">
        <f>'2015 Display'!J146</f>
        <v>270</v>
      </c>
      <c r="K146" s="29">
        <f>'2015 Display'!W146</f>
        <v>3.7037037037037038E-3</v>
      </c>
      <c r="L146" s="29">
        <f>'2015 Display'!X146</f>
        <v>0.2074074074074074</v>
      </c>
      <c r="M146" s="28">
        <f>'2015 Display'!Y146</f>
        <v>0.21111111111111111</v>
      </c>
    </row>
    <row r="147" spans="1:13" x14ac:dyDescent="0.25">
      <c r="A147" s="25" t="str">
        <f>'2015 Display'!A147</f>
        <v>Pre-Radiologic Technology Conc</v>
      </c>
      <c r="B147" s="114">
        <f>'2015 Display'!B147</f>
        <v>26</v>
      </c>
      <c r="C147" s="29">
        <f>'2015 Display'!O147</f>
        <v>0</v>
      </c>
      <c r="D147" s="29">
        <f>'2015 Display'!P147</f>
        <v>0.23076923076923078</v>
      </c>
      <c r="E147" s="29">
        <f>'2015 Display'!Q147</f>
        <v>0.23076923076923078</v>
      </c>
      <c r="F147" s="114">
        <f>'2015 Display'!F147</f>
        <v>302</v>
      </c>
      <c r="G147" s="29">
        <f>'2015 Display'!S147</f>
        <v>3.3112582781456954E-3</v>
      </c>
      <c r="H147" s="29">
        <f>'2015 Display'!T147</f>
        <v>0.11589403973509933</v>
      </c>
      <c r="I147" s="29">
        <f>'2015 Display'!U147</f>
        <v>0.11920529801324503</v>
      </c>
      <c r="J147" s="114">
        <f>'2015 Display'!J147</f>
        <v>328</v>
      </c>
      <c r="K147" s="29">
        <f>'2015 Display'!W147</f>
        <v>3.0487804878048782E-3</v>
      </c>
      <c r="L147" s="29">
        <f>'2015 Display'!X147</f>
        <v>0.125</v>
      </c>
      <c r="M147" s="28">
        <f>'2015 Display'!Y147</f>
        <v>0.12804878048780488</v>
      </c>
    </row>
    <row r="148" spans="1:13" x14ac:dyDescent="0.25">
      <c r="A148" s="25" t="str">
        <f>'2015 Display'!A148</f>
        <v>Pre-Sonography Concentration</v>
      </c>
      <c r="B148" s="114">
        <f>'2015 Display'!B148</f>
        <v>8</v>
      </c>
      <c r="C148" s="29">
        <f>'2015 Display'!O148</f>
        <v>0</v>
      </c>
      <c r="D148" s="29">
        <f>'2015 Display'!P148</f>
        <v>0.625</v>
      </c>
      <c r="E148" s="29">
        <f>'2015 Display'!Q148</f>
        <v>0.625</v>
      </c>
      <c r="F148" s="114">
        <f>'2015 Display'!F148</f>
        <v>43</v>
      </c>
      <c r="G148" s="29">
        <f>'2015 Display'!S148</f>
        <v>0</v>
      </c>
      <c r="H148" s="29">
        <f>'2015 Display'!T148</f>
        <v>0.18604651162790697</v>
      </c>
      <c r="I148" s="29">
        <f>'2015 Display'!U148</f>
        <v>0.18604651162790697</v>
      </c>
      <c r="J148" s="114">
        <f>'2015 Display'!J148</f>
        <v>51</v>
      </c>
      <c r="K148" s="29">
        <f>'2015 Display'!W148</f>
        <v>0</v>
      </c>
      <c r="L148" s="29">
        <f>'2015 Display'!X148</f>
        <v>0.25490196078431371</v>
      </c>
      <c r="M148" s="28">
        <f>'2015 Display'!Y148</f>
        <v>0.25490196078431371</v>
      </c>
    </row>
    <row r="149" spans="1:13" x14ac:dyDescent="0.25">
      <c r="A149" s="25" t="str">
        <f>'2015 Display'!A149</f>
        <v>Pre-Surgical Concentration</v>
      </c>
      <c r="B149" s="114">
        <f>'2015 Display'!B149</f>
        <v>6</v>
      </c>
      <c r="C149" s="29">
        <f>'2015 Display'!O149</f>
        <v>0</v>
      </c>
      <c r="D149" s="29">
        <f>'2015 Display'!P149</f>
        <v>0</v>
      </c>
      <c r="E149" s="29">
        <f>'2015 Display'!Q149</f>
        <v>0</v>
      </c>
      <c r="F149" s="114">
        <f>'2015 Display'!F149</f>
        <v>79</v>
      </c>
      <c r="G149" s="29">
        <f>'2015 Display'!S149</f>
        <v>0</v>
      </c>
      <c r="H149" s="29">
        <f>'2015 Display'!T149</f>
        <v>0.11392405063291139</v>
      </c>
      <c r="I149" s="29">
        <f>'2015 Display'!U149</f>
        <v>0.11392405063291139</v>
      </c>
      <c r="J149" s="114">
        <f>'2015 Display'!J149</f>
        <v>85</v>
      </c>
      <c r="K149" s="29">
        <f>'2015 Display'!W149</f>
        <v>0</v>
      </c>
      <c r="L149" s="29">
        <f>'2015 Display'!X149</f>
        <v>0.10588235294117647</v>
      </c>
      <c r="M149" s="28">
        <f>'2015 Display'!Y149</f>
        <v>0.10588235294117647</v>
      </c>
    </row>
    <row r="150" spans="1:13" x14ac:dyDescent="0.25">
      <c r="A150" s="25" t="str">
        <f>'2015 Display'!A150</f>
        <v>Prof Law Enforcement Officer</v>
      </c>
      <c r="B150" s="114">
        <f>'2015 Display'!B150</f>
        <v>6</v>
      </c>
      <c r="C150" s="29">
        <f>'2015 Display'!O150</f>
        <v>0</v>
      </c>
      <c r="D150" s="29">
        <f>'2015 Display'!P150</f>
        <v>0.16666666666666666</v>
      </c>
      <c r="E150" s="29">
        <f>'2015 Display'!Q150</f>
        <v>0.16666666666666666</v>
      </c>
      <c r="F150" s="114">
        <f>'2015 Display'!F150</f>
        <v>83</v>
      </c>
      <c r="G150" s="29">
        <f>'2015 Display'!S150</f>
        <v>1.2048192771084338E-2</v>
      </c>
      <c r="H150" s="29">
        <f>'2015 Display'!T150</f>
        <v>1.2048192771084338E-2</v>
      </c>
      <c r="I150" s="29">
        <f>'2015 Display'!U150</f>
        <v>2.4096385542168676E-2</v>
      </c>
      <c r="J150" s="114">
        <f>'2015 Display'!J150</f>
        <v>89</v>
      </c>
      <c r="K150" s="29">
        <f>'2015 Display'!W150</f>
        <v>1.1235955056179775E-2</v>
      </c>
      <c r="L150" s="29">
        <f>'2015 Display'!X150</f>
        <v>2.247191011235955E-2</v>
      </c>
      <c r="M150" s="28">
        <f>'2015 Display'!Y150</f>
        <v>3.3707865168539325E-2</v>
      </c>
    </row>
    <row r="151" spans="1:13" x14ac:dyDescent="0.25">
      <c r="A151" s="25" t="str">
        <f>'2015 Display'!A151</f>
        <v>Psychology Concentration</v>
      </c>
      <c r="B151" s="114">
        <f>'2015 Display'!B151</f>
        <v>43</v>
      </c>
      <c r="C151" s="29">
        <f>'2015 Display'!O151</f>
        <v>4.6511627906976744E-2</v>
      </c>
      <c r="D151" s="29">
        <f>'2015 Display'!P151</f>
        <v>0.27906976744186046</v>
      </c>
      <c r="E151" s="29">
        <f>'2015 Display'!Q151</f>
        <v>0.32558139534883723</v>
      </c>
      <c r="F151" s="114">
        <f>'2015 Display'!F151</f>
        <v>248</v>
      </c>
      <c r="G151" s="29">
        <f>'2015 Display'!S151</f>
        <v>6.8548387096774188E-2</v>
      </c>
      <c r="H151" s="29">
        <f>'2015 Display'!T151</f>
        <v>0.19354838709677419</v>
      </c>
      <c r="I151" s="29">
        <f>'2015 Display'!U151</f>
        <v>0.26209677419354838</v>
      </c>
      <c r="J151" s="114">
        <f>'2015 Display'!J151</f>
        <v>291</v>
      </c>
      <c r="K151" s="29">
        <f>'2015 Display'!W151</f>
        <v>6.5292096219931275E-2</v>
      </c>
      <c r="L151" s="29">
        <f>'2015 Display'!X151</f>
        <v>0.20618556701030927</v>
      </c>
      <c r="M151" s="28">
        <f>'2015 Display'!Y151</f>
        <v>0.27147766323024053</v>
      </c>
    </row>
    <row r="152" spans="1:13" x14ac:dyDescent="0.25">
      <c r="A152" s="25" t="str">
        <f>'2015 Display'!A152</f>
        <v>Quality Assurance</v>
      </c>
      <c r="B152" s="114">
        <f>'2015 Display'!B152</f>
        <v>4</v>
      </c>
      <c r="C152" s="29">
        <f>'2015 Display'!O152</f>
        <v>0</v>
      </c>
      <c r="D152" s="29">
        <f>'2015 Display'!P152</f>
        <v>0</v>
      </c>
      <c r="E152" s="29">
        <f>'2015 Display'!Q152</f>
        <v>0</v>
      </c>
      <c r="F152" s="114">
        <f>'2015 Display'!F152</f>
        <v>12</v>
      </c>
      <c r="G152" s="29">
        <f>'2015 Display'!S152</f>
        <v>8.3333333333333329E-2</v>
      </c>
      <c r="H152" s="29">
        <f>'2015 Display'!T152</f>
        <v>0</v>
      </c>
      <c r="I152" s="29">
        <f>'2015 Display'!U152</f>
        <v>8.3333333333333329E-2</v>
      </c>
      <c r="J152" s="114">
        <f>'2015 Display'!J152</f>
        <v>16</v>
      </c>
      <c r="K152" s="29">
        <f>'2015 Display'!W152</f>
        <v>6.25E-2</v>
      </c>
      <c r="L152" s="29">
        <f>'2015 Display'!X152</f>
        <v>0</v>
      </c>
      <c r="M152" s="28">
        <f>'2015 Display'!Y152</f>
        <v>6.25E-2</v>
      </c>
    </row>
    <row r="153" spans="1:13" x14ac:dyDescent="0.25">
      <c r="A153" s="25" t="str">
        <f>'2015 Display'!A153</f>
        <v>Quality Assurance Cert</v>
      </c>
      <c r="B153" s="114">
        <f>'2015 Display'!B153</f>
        <v>0</v>
      </c>
      <c r="C153" s="29" t="str">
        <f>'2015 Display'!O153</f>
        <v/>
      </c>
      <c r="D153" s="29" t="str">
        <f>'2015 Display'!P153</f>
        <v/>
      </c>
      <c r="E153" s="29" t="str">
        <f>'2015 Display'!Q153</f>
        <v/>
      </c>
      <c r="F153" s="114">
        <f>'2015 Display'!F153</f>
        <v>6</v>
      </c>
      <c r="G153" s="29">
        <f>'2015 Display'!S153</f>
        <v>0</v>
      </c>
      <c r="H153" s="29">
        <f>'2015 Display'!T153</f>
        <v>0.16666666666666666</v>
      </c>
      <c r="I153" s="29">
        <f>'2015 Display'!U153</f>
        <v>0.16666666666666666</v>
      </c>
      <c r="J153" s="114">
        <f>'2015 Display'!J153</f>
        <v>6</v>
      </c>
      <c r="K153" s="29">
        <f>'2015 Display'!W153</f>
        <v>0</v>
      </c>
      <c r="L153" s="29">
        <f>'2015 Display'!X153</f>
        <v>0.16666666666666666</v>
      </c>
      <c r="M153" s="28">
        <f>'2015 Display'!Y153</f>
        <v>0.16666666666666666</v>
      </c>
    </row>
    <row r="154" spans="1:13" x14ac:dyDescent="0.25">
      <c r="A154" s="25" t="str">
        <f>'2015 Display'!A154</f>
        <v>Radiologic Technology</v>
      </c>
      <c r="B154" s="114">
        <f>'2015 Display'!B154</f>
        <v>0</v>
      </c>
      <c r="C154" s="29" t="str">
        <f>'2015 Display'!O154</f>
        <v/>
      </c>
      <c r="D154" s="29" t="str">
        <f>'2015 Display'!P154</f>
        <v/>
      </c>
      <c r="E154" s="29" t="str">
        <f>'2015 Display'!Q154</f>
        <v/>
      </c>
      <c r="F154" s="114">
        <f>'2015 Display'!F154</f>
        <v>75</v>
      </c>
      <c r="G154" s="29">
        <f>'2015 Display'!S154</f>
        <v>6.6666666666666666E-2</v>
      </c>
      <c r="H154" s="29">
        <f>'2015 Display'!T154</f>
        <v>1.3333333333333334E-2</v>
      </c>
      <c r="I154" s="29">
        <f>'2015 Display'!U154</f>
        <v>0.08</v>
      </c>
      <c r="J154" s="114">
        <f>'2015 Display'!J154</f>
        <v>75</v>
      </c>
      <c r="K154" s="29">
        <f>'2015 Display'!W154</f>
        <v>6.6666666666666666E-2</v>
      </c>
      <c r="L154" s="29">
        <f>'2015 Display'!X154</f>
        <v>1.3333333333333334E-2</v>
      </c>
      <c r="M154" s="28">
        <f>'2015 Display'!Y154</f>
        <v>0.08</v>
      </c>
    </row>
    <row r="155" spans="1:13" x14ac:dyDescent="0.25">
      <c r="A155" s="25" t="str">
        <f>'2015 Display'!A155</f>
        <v>Registered Nurse Program</v>
      </c>
      <c r="B155" s="114">
        <f>'2015 Display'!B155</f>
        <v>119</v>
      </c>
      <c r="C155" s="29">
        <f>'2015 Display'!O155</f>
        <v>2.5210084033613446E-2</v>
      </c>
      <c r="D155" s="29">
        <f>'2015 Display'!P155</f>
        <v>2.5210084033613446E-2</v>
      </c>
      <c r="E155" s="29">
        <f>'2015 Display'!Q155</f>
        <v>5.0420168067226892E-2</v>
      </c>
      <c r="F155" s="114">
        <f>'2015 Display'!F155</f>
        <v>360</v>
      </c>
      <c r="G155" s="29">
        <f>'2015 Display'!S155</f>
        <v>2.7777777777777776E-2</v>
      </c>
      <c r="H155" s="29">
        <f>'2015 Display'!T155</f>
        <v>4.1666666666666664E-2</v>
      </c>
      <c r="I155" s="29">
        <f>'2015 Display'!U155</f>
        <v>6.9444444444444448E-2</v>
      </c>
      <c r="J155" s="114">
        <f>'2015 Display'!J155</f>
        <v>479</v>
      </c>
      <c r="K155" s="29">
        <f>'2015 Display'!W155</f>
        <v>2.7139874739039668E-2</v>
      </c>
      <c r="L155" s="29">
        <f>'2015 Display'!X155</f>
        <v>3.7578288100208766E-2</v>
      </c>
      <c r="M155" s="28">
        <f>'2015 Display'!Y155</f>
        <v>6.471816283924843E-2</v>
      </c>
    </row>
    <row r="156" spans="1:13" x14ac:dyDescent="0.25">
      <c r="A156" s="25" t="str">
        <f>'2015 Display'!A156</f>
        <v>Registered Nurse Program - LPN</v>
      </c>
      <c r="B156" s="114">
        <f>'2015 Display'!B156</f>
        <v>26</v>
      </c>
      <c r="C156" s="29">
        <f>'2015 Display'!O156</f>
        <v>3.8461538461538464E-2</v>
      </c>
      <c r="D156" s="29">
        <f>'2015 Display'!P156</f>
        <v>7.6923076923076927E-2</v>
      </c>
      <c r="E156" s="29">
        <f>'2015 Display'!Q156</f>
        <v>0.11538461538461539</v>
      </c>
      <c r="F156" s="114">
        <f>'2015 Display'!F156</f>
        <v>68</v>
      </c>
      <c r="G156" s="29">
        <f>'2015 Display'!S156</f>
        <v>5.8823529411764705E-2</v>
      </c>
      <c r="H156" s="29">
        <f>'2015 Display'!T156</f>
        <v>2.9411764705882353E-2</v>
      </c>
      <c r="I156" s="29">
        <f>'2015 Display'!U156</f>
        <v>8.8235294117647065E-2</v>
      </c>
      <c r="J156" s="114">
        <f>'2015 Display'!J156</f>
        <v>94</v>
      </c>
      <c r="K156" s="29">
        <f>'2015 Display'!W156</f>
        <v>5.3191489361702128E-2</v>
      </c>
      <c r="L156" s="29">
        <f>'2015 Display'!X156</f>
        <v>4.2553191489361701E-2</v>
      </c>
      <c r="M156" s="28">
        <f>'2015 Display'!Y156</f>
        <v>9.5744680851063829E-2</v>
      </c>
    </row>
    <row r="157" spans="1:13" x14ac:dyDescent="0.25">
      <c r="A157" s="25" t="str">
        <f>'2015 Display'!A157</f>
        <v>Six Sigma Black Belt Cert</v>
      </c>
      <c r="B157" s="114">
        <f>'2015 Display'!B157</f>
        <v>1</v>
      </c>
      <c r="C157" s="29">
        <f>'2015 Display'!O157</f>
        <v>0</v>
      </c>
      <c r="D157" s="29">
        <f>'2015 Display'!P157</f>
        <v>1</v>
      </c>
      <c r="E157" s="29">
        <f>'2015 Display'!Q157</f>
        <v>1</v>
      </c>
      <c r="F157" s="114">
        <f>'2015 Display'!F157</f>
        <v>0</v>
      </c>
      <c r="G157" s="29" t="str">
        <f>'2015 Display'!S157</f>
        <v/>
      </c>
      <c r="H157" s="29" t="str">
        <f>'2015 Display'!T157</f>
        <v/>
      </c>
      <c r="I157" s="29" t="str">
        <f>'2015 Display'!U157</f>
        <v/>
      </c>
      <c r="J157" s="114">
        <f>'2015 Display'!J157</f>
        <v>1</v>
      </c>
      <c r="K157" s="29">
        <f>'2015 Display'!W157</f>
        <v>0</v>
      </c>
      <c r="L157" s="29">
        <f>'2015 Display'!X157</f>
        <v>1</v>
      </c>
      <c r="M157" s="28">
        <f>'2015 Display'!Y157</f>
        <v>1</v>
      </c>
    </row>
    <row r="158" spans="1:13" x14ac:dyDescent="0.25">
      <c r="A158" s="25" t="str">
        <f>'2015 Display'!A158</f>
        <v>Six Sigma Green Belt Cert</v>
      </c>
      <c r="B158" s="114">
        <f>'2015 Display'!B158</f>
        <v>0</v>
      </c>
      <c r="C158" s="29" t="str">
        <f>'2015 Display'!O158</f>
        <v/>
      </c>
      <c r="D158" s="29" t="str">
        <f>'2015 Display'!P158</f>
        <v/>
      </c>
      <c r="E158" s="29" t="str">
        <f>'2015 Display'!Q158</f>
        <v/>
      </c>
      <c r="F158" s="114">
        <f>'2015 Display'!F158</f>
        <v>1</v>
      </c>
      <c r="G158" s="29">
        <f>'2015 Display'!S158</f>
        <v>0</v>
      </c>
      <c r="H158" s="29">
        <f>'2015 Display'!T158</f>
        <v>0</v>
      </c>
      <c r="I158" s="29">
        <f>'2015 Display'!U158</f>
        <v>0</v>
      </c>
      <c r="J158" s="114">
        <f>'2015 Display'!J158</f>
        <v>1</v>
      </c>
      <c r="K158" s="29">
        <f>'2015 Display'!W158</f>
        <v>0</v>
      </c>
      <c r="L158" s="29">
        <f>'2015 Display'!X158</f>
        <v>0</v>
      </c>
      <c r="M158" s="28">
        <f>'2015 Display'!Y158</f>
        <v>0</v>
      </c>
    </row>
    <row r="159" spans="1:13" x14ac:dyDescent="0.25">
      <c r="A159" s="25" t="str">
        <f>'2015 Display'!A159</f>
        <v>Skilled Trades Build Maint</v>
      </c>
      <c r="B159" s="114">
        <f>'2015 Display'!B159</f>
        <v>11</v>
      </c>
      <c r="C159" s="29">
        <f>'2015 Display'!O159</f>
        <v>0</v>
      </c>
      <c r="D159" s="29">
        <f>'2015 Display'!P159</f>
        <v>0</v>
      </c>
      <c r="E159" s="29">
        <f>'2015 Display'!Q159</f>
        <v>0</v>
      </c>
      <c r="F159" s="114">
        <f>'2015 Display'!F159</f>
        <v>344</v>
      </c>
      <c r="G159" s="29">
        <f>'2015 Display'!S159</f>
        <v>0</v>
      </c>
      <c r="H159" s="29">
        <f>'2015 Display'!T159</f>
        <v>8.7209302325581394E-3</v>
      </c>
      <c r="I159" s="29">
        <f>'2015 Display'!U159</f>
        <v>8.7209302325581394E-3</v>
      </c>
      <c r="J159" s="114">
        <f>'2015 Display'!J159</f>
        <v>355</v>
      </c>
      <c r="K159" s="29">
        <f>'2015 Display'!W159</f>
        <v>0</v>
      </c>
      <c r="L159" s="29">
        <f>'2015 Display'!X159</f>
        <v>8.4507042253521118E-3</v>
      </c>
      <c r="M159" s="28">
        <f>'2015 Display'!Y159</f>
        <v>8.4507042253521118E-3</v>
      </c>
    </row>
    <row r="160" spans="1:13" x14ac:dyDescent="0.25">
      <c r="A160" s="25" t="str">
        <f>'2015 Display'!A160</f>
        <v>Skilled Trades Construct</v>
      </c>
      <c r="B160" s="114">
        <f>'2015 Display'!B160</f>
        <v>3</v>
      </c>
      <c r="C160" s="29">
        <f>'2015 Display'!O160</f>
        <v>0</v>
      </c>
      <c r="D160" s="29">
        <f>'2015 Display'!P160</f>
        <v>0</v>
      </c>
      <c r="E160" s="29">
        <f>'2015 Display'!Q160</f>
        <v>0</v>
      </c>
      <c r="F160" s="114">
        <f>'2015 Display'!F160</f>
        <v>1694</v>
      </c>
      <c r="G160" s="29">
        <f>'2015 Display'!S160</f>
        <v>0</v>
      </c>
      <c r="H160" s="29">
        <f>'2015 Display'!T160</f>
        <v>5.1948051948051951E-2</v>
      </c>
      <c r="I160" s="29">
        <f>'2015 Display'!U160</f>
        <v>5.1948051948051951E-2</v>
      </c>
      <c r="J160" s="114">
        <f>'2015 Display'!J160</f>
        <v>1697</v>
      </c>
      <c r="K160" s="29">
        <f>'2015 Display'!W160</f>
        <v>0</v>
      </c>
      <c r="L160" s="29">
        <f>'2015 Display'!X160</f>
        <v>5.1856216853270479E-2</v>
      </c>
      <c r="M160" s="28">
        <f>'2015 Display'!Y160</f>
        <v>5.1856216853270479E-2</v>
      </c>
    </row>
    <row r="161" spans="1:13" x14ac:dyDescent="0.25">
      <c r="A161" s="25" t="str">
        <f>'2015 Display'!A161</f>
        <v>Skilled Trades Electrical</v>
      </c>
      <c r="B161" s="114">
        <f>'2015 Display'!B161</f>
        <v>31</v>
      </c>
      <c r="C161" s="29">
        <f>'2015 Display'!O161</f>
        <v>3.2258064516129031E-2</v>
      </c>
      <c r="D161" s="29">
        <f>'2015 Display'!P161</f>
        <v>3.2258064516129031E-2</v>
      </c>
      <c r="E161" s="29">
        <f>'2015 Display'!Q161</f>
        <v>6.4516129032258063E-2</v>
      </c>
      <c r="F161" s="114">
        <f>'2015 Display'!F161</f>
        <v>82</v>
      </c>
      <c r="G161" s="29">
        <f>'2015 Display'!S161</f>
        <v>6.097560975609756E-2</v>
      </c>
      <c r="H161" s="29">
        <f>'2015 Display'!T161</f>
        <v>8.5365853658536592E-2</v>
      </c>
      <c r="I161" s="29">
        <f>'2015 Display'!U161</f>
        <v>0.14634146341463414</v>
      </c>
      <c r="J161" s="114">
        <f>'2015 Display'!J161</f>
        <v>113</v>
      </c>
      <c r="K161" s="29">
        <f>'2015 Display'!W161</f>
        <v>5.3097345132743362E-2</v>
      </c>
      <c r="L161" s="29">
        <f>'2015 Display'!X161</f>
        <v>7.0796460176991149E-2</v>
      </c>
      <c r="M161" s="28">
        <f>'2015 Display'!Y161</f>
        <v>0.12389380530973451</v>
      </c>
    </row>
    <row r="162" spans="1:13" x14ac:dyDescent="0.25">
      <c r="A162" s="25" t="str">
        <f>'2015 Display'!A162</f>
        <v>Skilled Trades Mechanical</v>
      </c>
      <c r="B162" s="114">
        <f>'2015 Display'!B162</f>
        <v>17</v>
      </c>
      <c r="C162" s="29">
        <f>'2015 Display'!O162</f>
        <v>0</v>
      </c>
      <c r="D162" s="29">
        <f>'2015 Display'!P162</f>
        <v>5.8823529411764705E-2</v>
      </c>
      <c r="E162" s="29">
        <f>'2015 Display'!Q162</f>
        <v>5.8823529411764705E-2</v>
      </c>
      <c r="F162" s="114">
        <f>'2015 Display'!F162</f>
        <v>34</v>
      </c>
      <c r="G162" s="29">
        <f>'2015 Display'!S162</f>
        <v>0</v>
      </c>
      <c r="H162" s="29">
        <f>'2015 Display'!T162</f>
        <v>8.8235294117647065E-2</v>
      </c>
      <c r="I162" s="29">
        <f>'2015 Display'!U162</f>
        <v>8.8235294117647065E-2</v>
      </c>
      <c r="J162" s="114">
        <f>'2015 Display'!J162</f>
        <v>51</v>
      </c>
      <c r="K162" s="29">
        <f>'2015 Display'!W162</f>
        <v>0</v>
      </c>
      <c r="L162" s="29">
        <f>'2015 Display'!X162</f>
        <v>7.8431372549019607E-2</v>
      </c>
      <c r="M162" s="28">
        <f>'2015 Display'!Y162</f>
        <v>7.8431372549019607E-2</v>
      </c>
    </row>
    <row r="163" spans="1:13" x14ac:dyDescent="0.25">
      <c r="A163" s="25" t="str">
        <f>'2015 Display'!A163</f>
        <v>SMAW Welding Certificate</v>
      </c>
      <c r="B163" s="114">
        <f>'2015 Display'!B163</f>
        <v>0</v>
      </c>
      <c r="C163" s="29" t="str">
        <f>'2015 Display'!O163</f>
        <v/>
      </c>
      <c r="D163" s="29" t="str">
        <f>'2015 Display'!P163</f>
        <v/>
      </c>
      <c r="E163" s="29" t="str">
        <f>'2015 Display'!Q163</f>
        <v/>
      </c>
      <c r="F163" s="114">
        <f>'2015 Display'!F163</f>
        <v>1</v>
      </c>
      <c r="G163" s="29">
        <f>'2015 Display'!S163</f>
        <v>0</v>
      </c>
      <c r="H163" s="29">
        <f>'2015 Display'!T163</f>
        <v>0</v>
      </c>
      <c r="I163" s="29">
        <f>'2015 Display'!U163</f>
        <v>0</v>
      </c>
      <c r="J163" s="114">
        <f>'2015 Display'!J163</f>
        <v>1</v>
      </c>
      <c r="K163" s="29">
        <f>'2015 Display'!W163</f>
        <v>0</v>
      </c>
      <c r="L163" s="29">
        <f>'2015 Display'!X163</f>
        <v>0</v>
      </c>
      <c r="M163" s="28">
        <f>'2015 Display'!Y163</f>
        <v>0</v>
      </c>
    </row>
    <row r="164" spans="1:13" x14ac:dyDescent="0.25">
      <c r="A164" s="25" t="str">
        <f>'2015 Display'!A164</f>
        <v>Social Work Concentration</v>
      </c>
      <c r="B164" s="114">
        <f>'2015 Display'!B164</f>
        <v>54</v>
      </c>
      <c r="C164" s="29">
        <f>'2015 Display'!O164</f>
        <v>1.8518518518518517E-2</v>
      </c>
      <c r="D164" s="29">
        <f>'2015 Display'!P164</f>
        <v>0.25925925925925924</v>
      </c>
      <c r="E164" s="29">
        <f>'2015 Display'!Q164</f>
        <v>0.27777777777777779</v>
      </c>
      <c r="F164" s="114">
        <f>'2015 Display'!F164</f>
        <v>245</v>
      </c>
      <c r="G164" s="29">
        <f>'2015 Display'!S164</f>
        <v>5.7142857142857141E-2</v>
      </c>
      <c r="H164" s="29">
        <f>'2015 Display'!T164</f>
        <v>0.12653061224489795</v>
      </c>
      <c r="I164" s="29">
        <f>'2015 Display'!U164</f>
        <v>0.18367346938775511</v>
      </c>
      <c r="J164" s="114">
        <f>'2015 Display'!J164</f>
        <v>299</v>
      </c>
      <c r="K164" s="29">
        <f>'2015 Display'!W164</f>
        <v>5.016722408026756E-2</v>
      </c>
      <c r="L164" s="29">
        <f>'2015 Display'!X164</f>
        <v>0.15050167224080269</v>
      </c>
      <c r="M164" s="28">
        <f>'2015 Display'!Y164</f>
        <v>0.20066889632107024</v>
      </c>
    </row>
    <row r="165" spans="1:13" x14ac:dyDescent="0.25">
      <c r="A165" s="25" t="str">
        <f>'2015 Display'!A165</f>
        <v>Sociology Transfer Pathway</v>
      </c>
      <c r="B165" s="114">
        <f>'2015 Display'!B165</f>
        <v>7</v>
      </c>
      <c r="C165" s="29">
        <f>'2015 Display'!O165</f>
        <v>0</v>
      </c>
      <c r="D165" s="29">
        <f>'2015 Display'!P165</f>
        <v>0.2857142857142857</v>
      </c>
      <c r="E165" s="29">
        <f>'2015 Display'!Q165</f>
        <v>0.2857142857142857</v>
      </c>
      <c r="F165" s="114">
        <f>'2015 Display'!F165</f>
        <v>27</v>
      </c>
      <c r="G165" s="29">
        <f>'2015 Display'!S165</f>
        <v>3.7037037037037035E-2</v>
      </c>
      <c r="H165" s="29">
        <f>'2015 Display'!T165</f>
        <v>0.22222222222222221</v>
      </c>
      <c r="I165" s="29">
        <f>'2015 Display'!U165</f>
        <v>0.25925925925925924</v>
      </c>
      <c r="J165" s="114">
        <f>'2015 Display'!J165</f>
        <v>34</v>
      </c>
      <c r="K165" s="29">
        <f>'2015 Display'!W165</f>
        <v>2.9411764705882353E-2</v>
      </c>
      <c r="L165" s="29">
        <f>'2015 Display'!X165</f>
        <v>0.23529411764705882</v>
      </c>
      <c r="M165" s="28">
        <f>'2015 Display'!Y165</f>
        <v>0.26470588235294118</v>
      </c>
    </row>
    <row r="166" spans="1:13" x14ac:dyDescent="0.25">
      <c r="A166" s="25" t="str">
        <f>'2015 Display'!A166</f>
        <v>Spec Registration Population</v>
      </c>
      <c r="B166" s="114">
        <f>'2015 Display'!B166</f>
        <v>12</v>
      </c>
      <c r="C166" s="29">
        <f>'2015 Display'!O166</f>
        <v>0</v>
      </c>
      <c r="D166" s="29">
        <f>'2015 Display'!P166</f>
        <v>8.3333333333333329E-2</v>
      </c>
      <c r="E166" s="29">
        <f>'2015 Display'!Q166</f>
        <v>8.3333333333333329E-2</v>
      </c>
      <c r="F166" s="114">
        <f>'2015 Display'!F166</f>
        <v>1541</v>
      </c>
      <c r="G166" s="29">
        <f>'2015 Display'!S166</f>
        <v>0</v>
      </c>
      <c r="H166" s="29">
        <f>'2015 Display'!T166</f>
        <v>1.4925373134328358E-2</v>
      </c>
      <c r="I166" s="29">
        <f>'2015 Display'!U166</f>
        <v>1.4925373134328358E-2</v>
      </c>
      <c r="J166" s="114">
        <f>'2015 Display'!J166</f>
        <v>1553</v>
      </c>
      <c r="K166" s="29">
        <f>'2015 Display'!W166</f>
        <v>0</v>
      </c>
      <c r="L166" s="29">
        <f>'2015 Display'!X166</f>
        <v>1.5453960077269801E-2</v>
      </c>
      <c r="M166" s="28">
        <f>'2015 Display'!Y166</f>
        <v>1.5453960077269801E-2</v>
      </c>
    </row>
    <row r="167" spans="1:13" x14ac:dyDescent="0.25">
      <c r="A167" s="25" t="str">
        <f>'2015 Display'!A167</f>
        <v>Sterile Processing Cert</v>
      </c>
      <c r="B167" s="114">
        <f>'2015 Display'!B167</f>
        <v>0</v>
      </c>
      <c r="C167" s="29" t="str">
        <f>'2015 Display'!O167</f>
        <v/>
      </c>
      <c r="D167" s="29" t="str">
        <f>'2015 Display'!P167</f>
        <v/>
      </c>
      <c r="E167" s="29" t="str">
        <f>'2015 Display'!Q167</f>
        <v/>
      </c>
      <c r="F167" s="114">
        <f>'2015 Display'!F167</f>
        <v>1</v>
      </c>
      <c r="G167" s="29">
        <f>'2015 Display'!S167</f>
        <v>0</v>
      </c>
      <c r="H167" s="29">
        <f>'2015 Display'!T167</f>
        <v>1</v>
      </c>
      <c r="I167" s="29">
        <f>'2015 Display'!U167</f>
        <v>1</v>
      </c>
      <c r="J167" s="114">
        <f>'2015 Display'!J167</f>
        <v>1</v>
      </c>
      <c r="K167" s="29">
        <f>'2015 Display'!W167</f>
        <v>0</v>
      </c>
      <c r="L167" s="29">
        <f>'2015 Display'!X167</f>
        <v>1</v>
      </c>
      <c r="M167" s="28">
        <f>'2015 Display'!Y167</f>
        <v>1</v>
      </c>
    </row>
    <row r="168" spans="1:13" x14ac:dyDescent="0.25">
      <c r="A168" s="25" t="str">
        <f>'2015 Display'!A168</f>
        <v>Surgical Technology</v>
      </c>
      <c r="B168" s="114">
        <f>'2015 Display'!B168</f>
        <v>0</v>
      </c>
      <c r="C168" s="29" t="str">
        <f>'2015 Display'!O168</f>
        <v/>
      </c>
      <c r="D168" s="29" t="str">
        <f>'2015 Display'!P168</f>
        <v/>
      </c>
      <c r="E168" s="29" t="str">
        <f>'2015 Display'!Q168</f>
        <v/>
      </c>
      <c r="F168" s="114">
        <f>'2015 Display'!F168</f>
        <v>32</v>
      </c>
      <c r="G168" s="29">
        <f>'2015 Display'!S168</f>
        <v>6.25E-2</v>
      </c>
      <c r="H168" s="29">
        <f>'2015 Display'!T168</f>
        <v>6.25E-2</v>
      </c>
      <c r="I168" s="29">
        <f>'2015 Display'!U168</f>
        <v>0.125</v>
      </c>
      <c r="J168" s="114">
        <f>'2015 Display'!J168</f>
        <v>32</v>
      </c>
      <c r="K168" s="29">
        <f>'2015 Display'!W168</f>
        <v>6.25E-2</v>
      </c>
      <c r="L168" s="29">
        <f>'2015 Display'!X168</f>
        <v>6.25E-2</v>
      </c>
      <c r="M168" s="28">
        <f>'2015 Display'!Y168</f>
        <v>0.125</v>
      </c>
    </row>
    <row r="169" spans="1:13" x14ac:dyDescent="0.25">
      <c r="A169" s="25" t="str">
        <f>'2015 Display'!A169</f>
        <v>System Security &amp; Info Assuran</v>
      </c>
      <c r="B169" s="114">
        <f>'2015 Display'!B169</f>
        <v>1</v>
      </c>
      <c r="C169" s="29">
        <f>'2015 Display'!O169</f>
        <v>0</v>
      </c>
      <c r="D169" s="29">
        <f>'2015 Display'!P169</f>
        <v>0</v>
      </c>
      <c r="E169" s="29">
        <f>'2015 Display'!Q169</f>
        <v>0</v>
      </c>
      <c r="F169" s="114">
        <f>'2015 Display'!F169</f>
        <v>19</v>
      </c>
      <c r="G169" s="29">
        <f>'2015 Display'!S169</f>
        <v>0</v>
      </c>
      <c r="H169" s="29">
        <f>'2015 Display'!T169</f>
        <v>5.2631578947368418E-2</v>
      </c>
      <c r="I169" s="29">
        <f>'2015 Display'!U169</f>
        <v>5.2631578947368418E-2</v>
      </c>
      <c r="J169" s="114">
        <f>'2015 Display'!J169</f>
        <v>20</v>
      </c>
      <c r="K169" s="29">
        <f>'2015 Display'!W169</f>
        <v>0</v>
      </c>
      <c r="L169" s="29">
        <f>'2015 Display'!X169</f>
        <v>0.05</v>
      </c>
      <c r="M169" s="28">
        <f>'2015 Display'!Y169</f>
        <v>0.05</v>
      </c>
    </row>
    <row r="170" spans="1:13" x14ac:dyDescent="0.25">
      <c r="A170" s="25" t="str">
        <f>'2015 Display'!A170</f>
        <v>Theatre Transfer Pathway</v>
      </c>
      <c r="B170" s="114">
        <f>'2015 Display'!B170</f>
        <v>0</v>
      </c>
      <c r="C170" s="29" t="str">
        <f>'2015 Display'!O170</f>
        <v/>
      </c>
      <c r="D170" s="29" t="str">
        <f>'2015 Display'!P170</f>
        <v/>
      </c>
      <c r="E170" s="29" t="str">
        <f>'2015 Display'!Q170</f>
        <v/>
      </c>
      <c r="F170" s="114">
        <f>'2015 Display'!F170</f>
        <v>33</v>
      </c>
      <c r="G170" s="29">
        <f>'2015 Display'!S170</f>
        <v>0</v>
      </c>
      <c r="H170" s="29">
        <f>'2015 Display'!T170</f>
        <v>9.0909090909090912E-2</v>
      </c>
      <c r="I170" s="29">
        <f>'2015 Display'!U170</f>
        <v>9.0909090909090912E-2</v>
      </c>
      <c r="J170" s="114">
        <f>'2015 Display'!J170</f>
        <v>33</v>
      </c>
      <c r="K170" s="29">
        <f>'2015 Display'!W170</f>
        <v>0</v>
      </c>
      <c r="L170" s="29">
        <f>'2015 Display'!X170</f>
        <v>9.0909090909090912E-2</v>
      </c>
      <c r="M170" s="28">
        <f>'2015 Display'!Y170</f>
        <v>9.0909090909090912E-2</v>
      </c>
    </row>
    <row r="171" spans="1:13" x14ac:dyDescent="0.25">
      <c r="A171" s="25" t="str">
        <f>'2015 Display'!A171</f>
        <v>Tool and Die/Mold Maker Cert</v>
      </c>
      <c r="B171" s="114">
        <f>'2015 Display'!B171</f>
        <v>8</v>
      </c>
      <c r="C171" s="29">
        <f>'2015 Display'!O171</f>
        <v>0</v>
      </c>
      <c r="D171" s="29">
        <f>'2015 Display'!P171</f>
        <v>0</v>
      </c>
      <c r="E171" s="29">
        <f>'2015 Display'!Q171</f>
        <v>0</v>
      </c>
      <c r="F171" s="114">
        <f>'2015 Display'!F171</f>
        <v>20</v>
      </c>
      <c r="G171" s="29">
        <f>'2015 Display'!S171</f>
        <v>0</v>
      </c>
      <c r="H171" s="29">
        <f>'2015 Display'!T171</f>
        <v>0</v>
      </c>
      <c r="I171" s="29">
        <f>'2015 Display'!U171</f>
        <v>0</v>
      </c>
      <c r="J171" s="114">
        <f>'2015 Display'!J171</f>
        <v>28</v>
      </c>
      <c r="K171" s="29">
        <f>'2015 Display'!W171</f>
        <v>0</v>
      </c>
      <c r="L171" s="29">
        <f>'2015 Display'!X171</f>
        <v>0</v>
      </c>
      <c r="M171" s="28">
        <f>'2015 Display'!Y171</f>
        <v>0</v>
      </c>
    </row>
    <row r="172" spans="1:13" x14ac:dyDescent="0.25">
      <c r="A172" s="25" t="str">
        <f>'2015 Display'!A172</f>
        <v>Urban Agricult/Sustain Cert</v>
      </c>
      <c r="B172" s="114">
        <f>'2015 Display'!B172</f>
        <v>0</v>
      </c>
      <c r="C172" s="29" t="str">
        <f>'2015 Display'!O172</f>
        <v/>
      </c>
      <c r="D172" s="29" t="str">
        <f>'2015 Display'!P172</f>
        <v/>
      </c>
      <c r="E172" s="29" t="str">
        <f>'2015 Display'!Q172</f>
        <v/>
      </c>
      <c r="F172" s="114">
        <f>'2015 Display'!F172</f>
        <v>2</v>
      </c>
      <c r="G172" s="29">
        <f>'2015 Display'!S172</f>
        <v>0</v>
      </c>
      <c r="H172" s="29">
        <f>'2015 Display'!T172</f>
        <v>0</v>
      </c>
      <c r="I172" s="29">
        <f>'2015 Display'!U172</f>
        <v>0</v>
      </c>
      <c r="J172" s="114">
        <f>'2015 Display'!J172</f>
        <v>2</v>
      </c>
      <c r="K172" s="29">
        <f>'2015 Display'!W172</f>
        <v>0</v>
      </c>
      <c r="L172" s="29">
        <f>'2015 Display'!X172</f>
        <v>0</v>
      </c>
      <c r="M172" s="28">
        <f>'2015 Display'!Y172</f>
        <v>0</v>
      </c>
    </row>
    <row r="173" spans="1:13" x14ac:dyDescent="0.25">
      <c r="A173" s="25" t="str">
        <f>'2015 Display'!A173</f>
        <v>Vascular Sonography Major</v>
      </c>
      <c r="B173" s="114">
        <f>'2015 Display'!B173</f>
        <v>0</v>
      </c>
      <c r="C173" s="29" t="str">
        <f>'2015 Display'!O173</f>
        <v/>
      </c>
      <c r="D173" s="29" t="str">
        <f>'2015 Display'!P173</f>
        <v/>
      </c>
      <c r="E173" s="29" t="str">
        <f>'2015 Display'!Q173</f>
        <v/>
      </c>
      <c r="F173" s="114">
        <f>'2015 Display'!F173</f>
        <v>17</v>
      </c>
      <c r="G173" s="29">
        <f>'2015 Display'!S173</f>
        <v>0</v>
      </c>
      <c r="H173" s="29">
        <f>'2015 Display'!T173</f>
        <v>0</v>
      </c>
      <c r="I173" s="29">
        <f>'2015 Display'!U173</f>
        <v>0</v>
      </c>
      <c r="J173" s="114">
        <f>'2015 Display'!J173</f>
        <v>17</v>
      </c>
      <c r="K173" s="29">
        <f>'2015 Display'!W173</f>
        <v>0</v>
      </c>
      <c r="L173" s="29">
        <f>'2015 Display'!X173</f>
        <v>0</v>
      </c>
      <c r="M173" s="28">
        <f>'2015 Display'!Y173</f>
        <v>0</v>
      </c>
    </row>
    <row r="174" spans="1:13" x14ac:dyDescent="0.25">
      <c r="A174" s="25" t="str">
        <f>'2015 Display'!A174</f>
        <v>Water Treatment Cert</v>
      </c>
      <c r="B174" s="114">
        <f>'2015 Display'!B174</f>
        <v>0</v>
      </c>
      <c r="C174" s="29" t="str">
        <f>'2015 Display'!O174</f>
        <v/>
      </c>
      <c r="D174" s="29" t="str">
        <f>'2015 Display'!P174</f>
        <v/>
      </c>
      <c r="E174" s="29" t="str">
        <f>'2015 Display'!Q174</f>
        <v/>
      </c>
      <c r="F174" s="114">
        <f>'2015 Display'!F174</f>
        <v>1</v>
      </c>
      <c r="G174" s="29">
        <f>'2015 Display'!S174</f>
        <v>0</v>
      </c>
      <c r="H174" s="29">
        <f>'2015 Display'!T174</f>
        <v>0</v>
      </c>
      <c r="I174" s="29">
        <f>'2015 Display'!U174</f>
        <v>0</v>
      </c>
      <c r="J174" s="114">
        <f>'2015 Display'!J174</f>
        <v>1</v>
      </c>
      <c r="K174" s="29">
        <f>'2015 Display'!W174</f>
        <v>0</v>
      </c>
      <c r="L174" s="29">
        <f>'2015 Display'!X174</f>
        <v>0</v>
      </c>
      <c r="M174" s="28">
        <f>'2015 Display'!Y174</f>
        <v>0</v>
      </c>
    </row>
    <row r="175" spans="1:13" x14ac:dyDescent="0.25">
      <c r="A175" s="25" t="str">
        <f>'2015 Display'!A175</f>
        <v>Web Design Certificate</v>
      </c>
      <c r="B175" s="114">
        <f>'2015 Display'!B175</f>
        <v>3</v>
      </c>
      <c r="C175" s="29">
        <f>'2015 Display'!O175</f>
        <v>0</v>
      </c>
      <c r="D175" s="29">
        <f>'2015 Display'!P175</f>
        <v>0.33333333333333331</v>
      </c>
      <c r="E175" s="29">
        <f>'2015 Display'!Q175</f>
        <v>0.33333333333333331</v>
      </c>
      <c r="F175" s="114">
        <f>'2015 Display'!F175</f>
        <v>13</v>
      </c>
      <c r="G175" s="29">
        <f>'2015 Display'!S175</f>
        <v>7.6923076923076927E-2</v>
      </c>
      <c r="H175" s="29">
        <f>'2015 Display'!T175</f>
        <v>0.15384615384615385</v>
      </c>
      <c r="I175" s="29">
        <f>'2015 Display'!U175</f>
        <v>0.23076923076923078</v>
      </c>
      <c r="J175" s="114">
        <f>'2015 Display'!J175</f>
        <v>16</v>
      </c>
      <c r="K175" s="29">
        <f>'2015 Display'!W175</f>
        <v>6.25E-2</v>
      </c>
      <c r="L175" s="29">
        <f>'2015 Display'!X175</f>
        <v>0.1875</v>
      </c>
      <c r="M175" s="28">
        <f>'2015 Display'!Y175</f>
        <v>0.25</v>
      </c>
    </row>
    <row r="176" spans="1:13" x14ac:dyDescent="0.25">
      <c r="A176" s="25" t="str">
        <f>'2015 Display'!A176</f>
        <v>Welding</v>
      </c>
      <c r="B176" s="114">
        <f>'2015 Display'!B176</f>
        <v>19</v>
      </c>
      <c r="C176" s="29">
        <f>'2015 Display'!O176</f>
        <v>0</v>
      </c>
      <c r="D176" s="29">
        <f>'2015 Display'!P176</f>
        <v>0</v>
      </c>
      <c r="E176" s="29">
        <f>'2015 Display'!Q176</f>
        <v>0</v>
      </c>
      <c r="F176" s="114">
        <f>'2015 Display'!F176</f>
        <v>110</v>
      </c>
      <c r="G176" s="29">
        <f>'2015 Display'!S176</f>
        <v>9.0909090909090905E-3</v>
      </c>
      <c r="H176" s="29">
        <f>'2015 Display'!T176</f>
        <v>9.0909090909090905E-3</v>
      </c>
      <c r="I176" s="29">
        <f>'2015 Display'!U176</f>
        <v>1.8181818181818181E-2</v>
      </c>
      <c r="J176" s="114">
        <f>'2015 Display'!J176</f>
        <v>129</v>
      </c>
      <c r="K176" s="29">
        <f>'2015 Display'!W176</f>
        <v>7.7519379844961239E-3</v>
      </c>
      <c r="L176" s="29">
        <f>'2015 Display'!X176</f>
        <v>7.7519379844961239E-3</v>
      </c>
      <c r="M176" s="28">
        <f>'2015 Display'!Y176</f>
        <v>1.5503875968992248E-2</v>
      </c>
    </row>
    <row r="177" spans="1:13" x14ac:dyDescent="0.25">
      <c r="A177" s="25" t="str">
        <f>'2015 Display'!A177</f>
        <v>Welding Certificate</v>
      </c>
      <c r="B177" s="114">
        <f>'2015 Display'!B177</f>
        <v>7</v>
      </c>
      <c r="C177" s="29">
        <f>'2015 Display'!O177</f>
        <v>0</v>
      </c>
      <c r="D177" s="29">
        <f>'2015 Display'!P177</f>
        <v>0</v>
      </c>
      <c r="E177" s="29">
        <f>'2015 Display'!Q177</f>
        <v>0</v>
      </c>
      <c r="F177" s="114">
        <f>'2015 Display'!F177</f>
        <v>46</v>
      </c>
      <c r="G177" s="29">
        <f>'2015 Display'!S177</f>
        <v>0</v>
      </c>
      <c r="H177" s="29">
        <f>'2015 Display'!T177</f>
        <v>0</v>
      </c>
      <c r="I177" s="29">
        <f>'2015 Display'!U177</f>
        <v>0</v>
      </c>
      <c r="J177" s="114">
        <f>'2015 Display'!J177</f>
        <v>53</v>
      </c>
      <c r="K177" s="29">
        <f>'2015 Display'!W177</f>
        <v>0</v>
      </c>
      <c r="L177" s="29">
        <f>'2015 Display'!X177</f>
        <v>0</v>
      </c>
      <c r="M177" s="28">
        <f>'2015 Display'!Y177</f>
        <v>0</v>
      </c>
    </row>
    <row r="178" spans="1:13" x14ac:dyDescent="0.25">
      <c r="A178" s="25" t="str">
        <f>'2015 Display'!A178</f>
        <v>Wide-Area Networking Tech</v>
      </c>
      <c r="B178" s="114">
        <f>'2015 Display'!B178</f>
        <v>10</v>
      </c>
      <c r="C178" s="29">
        <f>'2015 Display'!O178</f>
        <v>0</v>
      </c>
      <c r="D178" s="29">
        <f>'2015 Display'!P178</f>
        <v>0</v>
      </c>
      <c r="E178" s="29">
        <f>'2015 Display'!Q178</f>
        <v>0</v>
      </c>
      <c r="F178" s="114">
        <f>'2015 Display'!F178</f>
        <v>27</v>
      </c>
      <c r="G178" s="29">
        <f>'2015 Display'!S178</f>
        <v>0</v>
      </c>
      <c r="H178" s="29">
        <f>'2015 Display'!T178</f>
        <v>0.14814814814814814</v>
      </c>
      <c r="I178" s="29">
        <f>'2015 Display'!U178</f>
        <v>0.14814814814814814</v>
      </c>
      <c r="J178" s="114">
        <f>'2015 Display'!J178</f>
        <v>37</v>
      </c>
      <c r="K178" s="29">
        <f>'2015 Display'!W178</f>
        <v>0</v>
      </c>
      <c r="L178" s="29">
        <f>'2015 Display'!X178</f>
        <v>0.10810810810810811</v>
      </c>
      <c r="M178" s="28">
        <f>'2015 Display'!Y178</f>
        <v>0.10810810810810811</v>
      </c>
    </row>
    <row r="179" spans="1:13" x14ac:dyDescent="0.25">
      <c r="A179" s="25" t="str">
        <f>'2015 Display'!A179</f>
        <v>World Languages Concentration</v>
      </c>
      <c r="B179" s="114">
        <f>'2015 Display'!B179</f>
        <v>0</v>
      </c>
      <c r="C179" s="29" t="str">
        <f>'2015 Display'!O179</f>
        <v/>
      </c>
      <c r="D179" s="29" t="str">
        <f>'2015 Display'!P179</f>
        <v/>
      </c>
      <c r="E179" s="29" t="str">
        <f>'2015 Display'!Q179</f>
        <v/>
      </c>
      <c r="F179" s="114">
        <f>'2015 Display'!F179</f>
        <v>1</v>
      </c>
      <c r="G179" s="29">
        <f>'2015 Display'!S179</f>
        <v>0</v>
      </c>
      <c r="H179" s="29">
        <f>'2015 Display'!T179</f>
        <v>0</v>
      </c>
      <c r="I179" s="29">
        <f>'2015 Display'!U179</f>
        <v>0</v>
      </c>
      <c r="J179" s="114">
        <f>'2015 Display'!J179</f>
        <v>1</v>
      </c>
      <c r="K179" s="29">
        <f>'2015 Display'!W179</f>
        <v>0</v>
      </c>
      <c r="L179" s="29">
        <f>'2015 Display'!X179</f>
        <v>0</v>
      </c>
      <c r="M179" s="28">
        <f>'2015 Display'!Y179</f>
        <v>0</v>
      </c>
    </row>
    <row r="180" spans="1:13" s="44" customFormat="1" x14ac:dyDescent="0.25">
      <c r="A180" s="127" t="s">
        <v>230</v>
      </c>
      <c r="B180" s="128">
        <f>SUM(B4:B179)</f>
        <v>2695</v>
      </c>
      <c r="C180" s="129">
        <f>'2015 Display'!O180</f>
        <v>1.5955473098330241E-2</v>
      </c>
      <c r="D180" s="129">
        <f>'2015 Display'!P180</f>
        <v>0.25528756957328386</v>
      </c>
      <c r="E180" s="129">
        <f>'2015 Display'!Q180</f>
        <v>0.27124304267161409</v>
      </c>
      <c r="F180" s="128">
        <f>SUM(F4:F179)</f>
        <v>16398</v>
      </c>
      <c r="G180" s="129">
        <f>'2015 Display'!S180</f>
        <v>2.4820100012196609E-2</v>
      </c>
      <c r="H180" s="129">
        <f>'2015 Display'!T180</f>
        <v>0.15318941334309061</v>
      </c>
      <c r="I180" s="129">
        <f>'2015 Display'!U180</f>
        <v>0.17800951335528722</v>
      </c>
      <c r="J180" s="128">
        <f>SUM(J4:J179)</f>
        <v>19093</v>
      </c>
      <c r="K180" s="129">
        <f>'2015 Display'!W180</f>
        <v>2.3568847221494788E-2</v>
      </c>
      <c r="L180" s="129">
        <f>'2015 Display'!X180</f>
        <v>0.16760069135285183</v>
      </c>
      <c r="M180" s="130">
        <f>'2015 Display'!Y180</f>
        <v>0.19116953857434663</v>
      </c>
    </row>
    <row r="182" spans="1:13" x14ac:dyDescent="0.25">
      <c r="A182" s="39" t="s">
        <v>229</v>
      </c>
      <c r="B182" s="16"/>
    </row>
    <row r="183" spans="1:13" x14ac:dyDescent="0.25">
      <c r="A183" s="39"/>
      <c r="B183" s="16"/>
    </row>
    <row r="184" spans="1:13" x14ac:dyDescent="0.25">
      <c r="A184" s="39" t="s">
        <v>266</v>
      </c>
      <c r="B184" s="16"/>
    </row>
    <row r="185" spans="1:13" x14ac:dyDescent="0.25">
      <c r="A185" s="39"/>
      <c r="B185" s="16"/>
    </row>
    <row r="186" spans="1:13" x14ac:dyDescent="0.25">
      <c r="A186" s="38" t="s">
        <v>239</v>
      </c>
      <c r="B186" s="16"/>
    </row>
    <row r="187" spans="1:13" x14ac:dyDescent="0.25">
      <c r="A187" s="38"/>
      <c r="B187" s="16"/>
    </row>
    <row r="188" spans="1:13" x14ac:dyDescent="0.25">
      <c r="A188" s="19" t="s">
        <v>240</v>
      </c>
      <c r="B188" s="56"/>
    </row>
    <row r="189" spans="1:13" x14ac:dyDescent="0.25">
      <c r="A189" s="38"/>
      <c r="B189" s="16"/>
    </row>
    <row r="190" spans="1:13" x14ac:dyDescent="0.25">
      <c r="A190" s="38" t="s">
        <v>241</v>
      </c>
      <c r="B190" s="16"/>
    </row>
    <row r="191" spans="1:13" x14ac:dyDescent="0.25">
      <c r="A191" s="38"/>
      <c r="B191" s="16"/>
    </row>
    <row r="192" spans="1:13" x14ac:dyDescent="0.25">
      <c r="A192" s="39" t="s">
        <v>242</v>
      </c>
      <c r="B192" s="16"/>
    </row>
    <row r="193" spans="1:2" x14ac:dyDescent="0.25">
      <c r="A193" s="38"/>
      <c r="B193" s="16"/>
    </row>
    <row r="194" spans="1:2" x14ac:dyDescent="0.25">
      <c r="A194" s="39" t="s">
        <v>243</v>
      </c>
      <c r="B194" s="16"/>
    </row>
    <row r="195" spans="1:2" x14ac:dyDescent="0.25">
      <c r="B195" s="16"/>
    </row>
    <row r="196" spans="1:2" x14ac:dyDescent="0.25">
      <c r="A196" s="2" t="s">
        <v>261</v>
      </c>
    </row>
  </sheetData>
  <mergeCells count="4">
    <mergeCell ref="A1:M1"/>
    <mergeCell ref="B2:E2"/>
    <mergeCell ref="F2:I2"/>
    <mergeCell ref="J2:M2"/>
  </mergeCells>
  <printOptions horizontalCentered="1"/>
  <pageMargins left="0.25" right="0.25" top="0.75" bottom="0.75" header="0.3" footer="0.3"/>
  <pageSetup scale="75" orientation="portrait" verticalDpi="0" r:id="rId1"/>
  <headerFooter>
    <oddHeader>&amp;LInstitutional Research&amp;R09/28/2020</oddHeader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6"/>
  <sheetViews>
    <sheetView zoomScale="70" zoomScaleNormal="70" workbookViewId="0">
      <pane ySplit="3" topLeftCell="A22" activePane="bottomLeft" state="frozen"/>
      <selection pane="bottomLeft" activeCell="H50" sqref="H50"/>
    </sheetView>
  </sheetViews>
  <sheetFormatPr defaultColWidth="8.85546875" defaultRowHeight="15" x14ac:dyDescent="0.25"/>
  <cols>
    <col min="1" max="1" width="28.140625" style="2" bestFit="1" customWidth="1"/>
    <col min="2" max="2" width="8.85546875" style="100" customWidth="1"/>
    <col min="3" max="5" width="8.85546875" style="85" customWidth="1"/>
    <col min="6" max="6" width="8.85546875" style="100" customWidth="1"/>
    <col min="7" max="10" width="8.85546875" style="85" customWidth="1"/>
    <col min="11" max="11" width="8.85546875" style="111" customWidth="1"/>
    <col min="12" max="12" width="8.85546875" style="103" customWidth="1"/>
    <col min="13" max="13" width="8.85546875" style="85" customWidth="1"/>
    <col min="14" max="15" width="8.85546875" style="10" customWidth="1"/>
    <col min="16" max="16" width="8.85546875" style="11" customWidth="1"/>
    <col min="17" max="17" width="8.85546875" style="10" customWidth="1"/>
    <col min="18" max="20" width="8.85546875" style="11" customWidth="1"/>
    <col min="21" max="21" width="8.85546875" style="10" customWidth="1"/>
    <col min="22" max="24" width="8.85546875" style="11" customWidth="1"/>
    <col min="25" max="25" width="8.85546875" style="10" customWidth="1"/>
    <col min="26" max="16384" width="8.85546875" style="9"/>
  </cols>
  <sheetData>
    <row r="1" spans="1:25" x14ac:dyDescent="0.25">
      <c r="A1" s="131" t="s">
        <v>263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/>
    </row>
    <row r="2" spans="1:25" s="43" customFormat="1" ht="15" customHeight="1" x14ac:dyDescent="0.25">
      <c r="A2" s="37"/>
      <c r="B2" s="145" t="s">
        <v>233</v>
      </c>
      <c r="C2" s="143"/>
      <c r="D2" s="143"/>
      <c r="E2" s="144"/>
      <c r="F2" s="145" t="s">
        <v>232</v>
      </c>
      <c r="G2" s="143"/>
      <c r="H2" s="143"/>
      <c r="I2" s="144"/>
      <c r="J2" s="146" t="s">
        <v>221</v>
      </c>
      <c r="K2" s="147"/>
      <c r="L2" s="147"/>
      <c r="M2" s="148"/>
      <c r="N2" s="138" t="s">
        <v>233</v>
      </c>
      <c r="O2" s="139"/>
      <c r="P2" s="139"/>
      <c r="Q2" s="140"/>
      <c r="R2" s="138" t="s">
        <v>232</v>
      </c>
      <c r="S2" s="139"/>
      <c r="T2" s="139"/>
      <c r="U2" s="140"/>
      <c r="V2" s="138" t="s">
        <v>221</v>
      </c>
      <c r="W2" s="139"/>
      <c r="X2" s="139"/>
      <c r="Y2" s="140"/>
    </row>
    <row r="3" spans="1:25" s="65" customFormat="1" ht="75" x14ac:dyDescent="0.25">
      <c r="A3" s="48" t="s">
        <v>231</v>
      </c>
      <c r="B3" s="105" t="s">
        <v>253</v>
      </c>
      <c r="C3" s="106" t="s">
        <v>249</v>
      </c>
      <c r="D3" s="106" t="s">
        <v>250</v>
      </c>
      <c r="E3" s="107" t="s">
        <v>255</v>
      </c>
      <c r="F3" s="105" t="s">
        <v>253</v>
      </c>
      <c r="G3" s="106" t="s">
        <v>249</v>
      </c>
      <c r="H3" s="106" t="s">
        <v>250</v>
      </c>
      <c r="I3" s="107" t="s">
        <v>255</v>
      </c>
      <c r="J3" s="105" t="s">
        <v>253</v>
      </c>
      <c r="K3" s="106" t="s">
        <v>249</v>
      </c>
      <c r="L3" s="106" t="s">
        <v>250</v>
      </c>
      <c r="M3" s="107" t="s">
        <v>255</v>
      </c>
      <c r="N3" s="52" t="s">
        <v>257</v>
      </c>
      <c r="O3" s="54" t="s">
        <v>249</v>
      </c>
      <c r="P3" s="54" t="s">
        <v>250</v>
      </c>
      <c r="Q3" s="55" t="s">
        <v>251</v>
      </c>
      <c r="R3" s="52" t="s">
        <v>257</v>
      </c>
      <c r="S3" s="54" t="s">
        <v>249</v>
      </c>
      <c r="T3" s="54" t="s">
        <v>250</v>
      </c>
      <c r="U3" s="55" t="s">
        <v>251</v>
      </c>
      <c r="V3" s="52" t="s">
        <v>257</v>
      </c>
      <c r="W3" s="54" t="s">
        <v>249</v>
      </c>
      <c r="X3" s="54" t="s">
        <v>250</v>
      </c>
      <c r="Y3" s="55" t="s">
        <v>251</v>
      </c>
    </row>
    <row r="4" spans="1:25" x14ac:dyDescent="0.25">
      <c r="A4" s="25" t="s">
        <v>6</v>
      </c>
      <c r="B4" s="114">
        <v>180</v>
      </c>
      <c r="C4" s="85">
        <v>5</v>
      </c>
      <c r="D4" s="85">
        <v>60</v>
      </c>
      <c r="E4" s="109">
        <v>65</v>
      </c>
      <c r="F4" s="114">
        <v>603</v>
      </c>
      <c r="G4" s="85">
        <v>40</v>
      </c>
      <c r="H4" s="85">
        <v>163</v>
      </c>
      <c r="I4" s="109">
        <v>203</v>
      </c>
      <c r="J4" s="114">
        <v>783</v>
      </c>
      <c r="K4" s="85">
        <v>45</v>
      </c>
      <c r="L4" s="85">
        <v>223</v>
      </c>
      <c r="M4" s="109">
        <v>268</v>
      </c>
      <c r="N4" s="30">
        <f t="shared" ref="N4:N67" si="0">IF(ISBLANK(B4),"",B4/B4)</f>
        <v>1</v>
      </c>
      <c r="O4" s="29">
        <f t="shared" ref="O4:O67" si="1">IF(ISBLANK(B4),"",C4/B4)</f>
        <v>2.7777777777777776E-2</v>
      </c>
      <c r="P4" s="29">
        <f t="shared" ref="P4:P67" si="2">IF(ISBLANK(B4),"",D4/B4)</f>
        <v>0.33333333333333331</v>
      </c>
      <c r="Q4" s="28">
        <f t="shared" ref="Q4:Q67" si="3">IF(ISBLANK(B4),"",E4/B4)</f>
        <v>0.3611111111111111</v>
      </c>
      <c r="R4" s="30">
        <f t="shared" ref="R4:R67" si="4">IF(ISBLANK(F4),"",F4/F4)</f>
        <v>1</v>
      </c>
      <c r="S4" s="29">
        <f t="shared" ref="S4:S67" si="5">IF(ISBLANK(F4),"",G4/F4)</f>
        <v>6.633499170812604E-2</v>
      </c>
      <c r="T4" s="29">
        <f t="shared" ref="T4:T67" si="6">IF(ISBLANK(F4),"",H4/F4)</f>
        <v>0.27031509121061359</v>
      </c>
      <c r="U4" s="28">
        <f t="shared" ref="U4:U67" si="7">IF(ISBLANK(F4),"",I4/F4)</f>
        <v>0.33665008291873966</v>
      </c>
      <c r="V4" s="30">
        <f t="shared" ref="V4:V67" si="8">IF(ISBLANK(J4),"",J4/J4)</f>
        <v>1</v>
      </c>
      <c r="W4" s="29">
        <f t="shared" ref="W4:W67" si="9">IF(ISBLANK(J4),"",K4/J4)</f>
        <v>5.7471264367816091E-2</v>
      </c>
      <c r="X4" s="29">
        <f t="shared" ref="X4:X67" si="10">IF(ISBLANK(J4),"",L4/J4)</f>
        <v>0.28480204342273308</v>
      </c>
      <c r="Y4" s="28">
        <f t="shared" ref="Y4:Y67" si="11">IF(ISBLANK(J4),"",M4/J4)</f>
        <v>0.34227330779054915</v>
      </c>
    </row>
    <row r="5" spans="1:25" x14ac:dyDescent="0.25">
      <c r="A5" s="25" t="s">
        <v>51</v>
      </c>
      <c r="B5" s="114">
        <v>72</v>
      </c>
      <c r="C5" s="85">
        <v>2</v>
      </c>
      <c r="D5" s="85">
        <v>8</v>
      </c>
      <c r="E5" s="109">
        <v>10</v>
      </c>
      <c r="F5" s="114">
        <v>184</v>
      </c>
      <c r="G5" s="85">
        <v>9</v>
      </c>
      <c r="H5" s="85">
        <v>19</v>
      </c>
      <c r="I5" s="109">
        <v>28</v>
      </c>
      <c r="J5" s="114">
        <v>256</v>
      </c>
      <c r="K5" s="85">
        <v>11</v>
      </c>
      <c r="L5" s="85">
        <v>27</v>
      </c>
      <c r="M5" s="109">
        <v>38</v>
      </c>
      <c r="N5" s="30">
        <f t="shared" si="0"/>
        <v>1</v>
      </c>
      <c r="O5" s="29">
        <f t="shared" si="1"/>
        <v>2.7777777777777776E-2</v>
      </c>
      <c r="P5" s="29">
        <f t="shared" si="2"/>
        <v>0.1111111111111111</v>
      </c>
      <c r="Q5" s="28">
        <f t="shared" si="3"/>
        <v>0.1388888888888889</v>
      </c>
      <c r="R5" s="30">
        <f t="shared" si="4"/>
        <v>1</v>
      </c>
      <c r="S5" s="29">
        <f t="shared" si="5"/>
        <v>4.8913043478260872E-2</v>
      </c>
      <c r="T5" s="29">
        <f t="shared" si="6"/>
        <v>0.10326086956521739</v>
      </c>
      <c r="U5" s="28">
        <f t="shared" si="7"/>
        <v>0.15217391304347827</v>
      </c>
      <c r="V5" s="30">
        <f t="shared" si="8"/>
        <v>1</v>
      </c>
      <c r="W5" s="29">
        <f t="shared" si="9"/>
        <v>4.296875E-2</v>
      </c>
      <c r="X5" s="29">
        <f t="shared" si="10"/>
        <v>0.10546875</v>
      </c>
      <c r="Y5" s="28">
        <f t="shared" si="11"/>
        <v>0.1484375</v>
      </c>
    </row>
    <row r="6" spans="1:25" x14ac:dyDescent="0.25">
      <c r="A6" s="25" t="s">
        <v>105</v>
      </c>
      <c r="B6" s="114">
        <v>10</v>
      </c>
      <c r="D6" s="85">
        <v>2</v>
      </c>
      <c r="E6" s="109">
        <v>2</v>
      </c>
      <c r="F6" s="114">
        <v>14</v>
      </c>
      <c r="H6" s="85">
        <v>5</v>
      </c>
      <c r="I6" s="109">
        <v>5</v>
      </c>
      <c r="J6" s="114">
        <v>24</v>
      </c>
      <c r="K6" s="85"/>
      <c r="L6" s="85">
        <v>7</v>
      </c>
      <c r="M6" s="109">
        <v>7</v>
      </c>
      <c r="N6" s="30">
        <f t="shared" si="0"/>
        <v>1</v>
      </c>
      <c r="O6" s="29">
        <f t="shared" si="1"/>
        <v>0</v>
      </c>
      <c r="P6" s="29">
        <f t="shared" si="2"/>
        <v>0.2</v>
      </c>
      <c r="Q6" s="28">
        <f t="shared" si="3"/>
        <v>0.2</v>
      </c>
      <c r="R6" s="30">
        <f t="shared" si="4"/>
        <v>1</v>
      </c>
      <c r="S6" s="29">
        <f t="shared" si="5"/>
        <v>0</v>
      </c>
      <c r="T6" s="29">
        <f t="shared" si="6"/>
        <v>0.35714285714285715</v>
      </c>
      <c r="U6" s="28">
        <f t="shared" si="7"/>
        <v>0.35714285714285715</v>
      </c>
      <c r="V6" s="30">
        <f t="shared" si="8"/>
        <v>1</v>
      </c>
      <c r="W6" s="29">
        <f t="shared" si="9"/>
        <v>0</v>
      </c>
      <c r="X6" s="29">
        <f t="shared" si="10"/>
        <v>0.29166666666666669</v>
      </c>
      <c r="Y6" s="28">
        <f t="shared" si="11"/>
        <v>0.29166666666666669</v>
      </c>
    </row>
    <row r="7" spans="1:25" x14ac:dyDescent="0.25">
      <c r="A7" s="25" t="s">
        <v>217</v>
      </c>
      <c r="B7" s="114">
        <v>5</v>
      </c>
      <c r="D7" s="85">
        <v>1</v>
      </c>
      <c r="E7" s="109">
        <v>1</v>
      </c>
      <c r="F7" s="114">
        <v>20</v>
      </c>
      <c r="G7" s="85">
        <v>1</v>
      </c>
      <c r="I7" s="109">
        <v>1</v>
      </c>
      <c r="J7" s="114">
        <v>25</v>
      </c>
      <c r="K7" s="85">
        <v>1</v>
      </c>
      <c r="L7" s="85">
        <v>1</v>
      </c>
      <c r="M7" s="109">
        <v>2</v>
      </c>
      <c r="N7" s="30">
        <f t="shared" si="0"/>
        <v>1</v>
      </c>
      <c r="O7" s="29">
        <f t="shared" si="1"/>
        <v>0</v>
      </c>
      <c r="P7" s="29">
        <f t="shared" si="2"/>
        <v>0.2</v>
      </c>
      <c r="Q7" s="28">
        <f t="shared" si="3"/>
        <v>0.2</v>
      </c>
      <c r="R7" s="30">
        <f t="shared" si="4"/>
        <v>1</v>
      </c>
      <c r="S7" s="29">
        <f t="shared" si="5"/>
        <v>0.05</v>
      </c>
      <c r="T7" s="29">
        <f t="shared" si="6"/>
        <v>0</v>
      </c>
      <c r="U7" s="28">
        <f t="shared" si="7"/>
        <v>0.05</v>
      </c>
      <c r="V7" s="30">
        <f t="shared" si="8"/>
        <v>1</v>
      </c>
      <c r="W7" s="29">
        <f t="shared" si="9"/>
        <v>0.04</v>
      </c>
      <c r="X7" s="29">
        <f t="shared" si="10"/>
        <v>0.04</v>
      </c>
      <c r="Y7" s="28">
        <f t="shared" si="11"/>
        <v>0.08</v>
      </c>
    </row>
    <row r="8" spans="1:25" x14ac:dyDescent="0.25">
      <c r="A8" s="25" t="s">
        <v>150</v>
      </c>
      <c r="B8" s="114"/>
      <c r="E8" s="109"/>
      <c r="F8" s="114">
        <v>1</v>
      </c>
      <c r="H8" s="85">
        <v>1</v>
      </c>
      <c r="I8" s="109">
        <v>1</v>
      </c>
      <c r="J8" s="114">
        <v>1</v>
      </c>
      <c r="K8" s="85"/>
      <c r="L8" s="85">
        <v>1</v>
      </c>
      <c r="M8" s="109">
        <v>1</v>
      </c>
      <c r="N8" s="30" t="str">
        <f t="shared" si="0"/>
        <v/>
      </c>
      <c r="O8" s="29" t="str">
        <f t="shared" si="1"/>
        <v/>
      </c>
      <c r="P8" s="29" t="str">
        <f t="shared" si="2"/>
        <v/>
      </c>
      <c r="Q8" s="28" t="str">
        <f t="shared" si="3"/>
        <v/>
      </c>
      <c r="R8" s="30">
        <f t="shared" si="4"/>
        <v>1</v>
      </c>
      <c r="S8" s="29">
        <f t="shared" si="5"/>
        <v>0</v>
      </c>
      <c r="T8" s="29">
        <f t="shared" si="6"/>
        <v>1</v>
      </c>
      <c r="U8" s="28">
        <f t="shared" si="7"/>
        <v>1</v>
      </c>
      <c r="V8" s="30">
        <f t="shared" si="8"/>
        <v>1</v>
      </c>
      <c r="W8" s="29">
        <f t="shared" si="9"/>
        <v>0</v>
      </c>
      <c r="X8" s="29">
        <f t="shared" si="10"/>
        <v>1</v>
      </c>
      <c r="Y8" s="28">
        <f t="shared" si="11"/>
        <v>1</v>
      </c>
    </row>
    <row r="9" spans="1:25" x14ac:dyDescent="0.25">
      <c r="A9" s="25" t="s">
        <v>70</v>
      </c>
      <c r="B9" s="114"/>
      <c r="E9" s="109"/>
      <c r="F9" s="114">
        <v>1</v>
      </c>
      <c r="I9" s="109"/>
      <c r="J9" s="114">
        <v>1</v>
      </c>
      <c r="K9" s="85"/>
      <c r="L9" s="85"/>
      <c r="M9" s="109"/>
      <c r="N9" s="30" t="str">
        <f t="shared" si="0"/>
        <v/>
      </c>
      <c r="O9" s="29" t="str">
        <f t="shared" si="1"/>
        <v/>
      </c>
      <c r="P9" s="29" t="str">
        <f t="shared" si="2"/>
        <v/>
      </c>
      <c r="Q9" s="28" t="str">
        <f t="shared" si="3"/>
        <v/>
      </c>
      <c r="R9" s="30">
        <f t="shared" si="4"/>
        <v>1</v>
      </c>
      <c r="S9" s="29">
        <f t="shared" si="5"/>
        <v>0</v>
      </c>
      <c r="T9" s="29">
        <f t="shared" si="6"/>
        <v>0</v>
      </c>
      <c r="U9" s="28">
        <f t="shared" si="7"/>
        <v>0</v>
      </c>
      <c r="V9" s="30">
        <f t="shared" si="8"/>
        <v>1</v>
      </c>
      <c r="W9" s="29">
        <f t="shared" si="9"/>
        <v>0</v>
      </c>
      <c r="X9" s="29">
        <f t="shared" si="10"/>
        <v>0</v>
      </c>
      <c r="Y9" s="28">
        <f t="shared" si="11"/>
        <v>0</v>
      </c>
    </row>
    <row r="10" spans="1:25" x14ac:dyDescent="0.25">
      <c r="A10" s="25" t="s">
        <v>15</v>
      </c>
      <c r="B10" s="114">
        <v>22</v>
      </c>
      <c r="D10" s="85">
        <v>1</v>
      </c>
      <c r="E10" s="109">
        <v>1</v>
      </c>
      <c r="F10" s="114">
        <v>68</v>
      </c>
      <c r="G10" s="85">
        <v>1</v>
      </c>
      <c r="H10" s="85">
        <v>10</v>
      </c>
      <c r="I10" s="109">
        <v>11</v>
      </c>
      <c r="J10" s="114">
        <v>90</v>
      </c>
      <c r="K10" s="85">
        <v>1</v>
      </c>
      <c r="L10" s="85">
        <v>11</v>
      </c>
      <c r="M10" s="109">
        <v>12</v>
      </c>
      <c r="N10" s="30">
        <f t="shared" si="0"/>
        <v>1</v>
      </c>
      <c r="O10" s="29">
        <f t="shared" si="1"/>
        <v>0</v>
      </c>
      <c r="P10" s="29">
        <f t="shared" si="2"/>
        <v>4.5454545454545456E-2</v>
      </c>
      <c r="Q10" s="28">
        <f t="shared" si="3"/>
        <v>4.5454545454545456E-2</v>
      </c>
      <c r="R10" s="30">
        <f t="shared" si="4"/>
        <v>1</v>
      </c>
      <c r="S10" s="29">
        <f t="shared" si="5"/>
        <v>1.4705882352941176E-2</v>
      </c>
      <c r="T10" s="29">
        <f t="shared" si="6"/>
        <v>0.14705882352941177</v>
      </c>
      <c r="U10" s="28">
        <f t="shared" si="7"/>
        <v>0.16176470588235295</v>
      </c>
      <c r="V10" s="30">
        <f t="shared" si="8"/>
        <v>1</v>
      </c>
      <c r="W10" s="29">
        <f t="shared" si="9"/>
        <v>1.1111111111111112E-2</v>
      </c>
      <c r="X10" s="29">
        <f t="shared" si="10"/>
        <v>0.12222222222222222</v>
      </c>
      <c r="Y10" s="28">
        <f t="shared" si="11"/>
        <v>0.13333333333333333</v>
      </c>
    </row>
    <row r="11" spans="1:25" x14ac:dyDescent="0.25">
      <c r="A11" s="25" t="s">
        <v>84</v>
      </c>
      <c r="B11" s="114">
        <v>5</v>
      </c>
      <c r="D11" s="85">
        <v>3</v>
      </c>
      <c r="E11" s="109">
        <v>3</v>
      </c>
      <c r="F11" s="114">
        <v>37</v>
      </c>
      <c r="G11" s="85">
        <v>2</v>
      </c>
      <c r="H11" s="85">
        <v>8</v>
      </c>
      <c r="I11" s="109">
        <v>10</v>
      </c>
      <c r="J11" s="114">
        <v>42</v>
      </c>
      <c r="K11" s="85">
        <v>2</v>
      </c>
      <c r="L11" s="85">
        <v>11</v>
      </c>
      <c r="M11" s="109">
        <v>13</v>
      </c>
      <c r="N11" s="30">
        <f t="shared" si="0"/>
        <v>1</v>
      </c>
      <c r="O11" s="29">
        <f t="shared" si="1"/>
        <v>0</v>
      </c>
      <c r="P11" s="29">
        <f t="shared" si="2"/>
        <v>0.6</v>
      </c>
      <c r="Q11" s="28">
        <f t="shared" si="3"/>
        <v>0.6</v>
      </c>
      <c r="R11" s="30">
        <f t="shared" si="4"/>
        <v>1</v>
      </c>
      <c r="S11" s="29">
        <f t="shared" si="5"/>
        <v>5.4054054054054057E-2</v>
      </c>
      <c r="T11" s="29">
        <f t="shared" si="6"/>
        <v>0.21621621621621623</v>
      </c>
      <c r="U11" s="28">
        <f t="shared" si="7"/>
        <v>0.27027027027027029</v>
      </c>
      <c r="V11" s="30">
        <f t="shared" si="8"/>
        <v>1</v>
      </c>
      <c r="W11" s="29">
        <f t="shared" si="9"/>
        <v>4.7619047619047616E-2</v>
      </c>
      <c r="X11" s="29">
        <f t="shared" si="10"/>
        <v>0.26190476190476192</v>
      </c>
      <c r="Y11" s="28">
        <f t="shared" si="11"/>
        <v>0.30952380952380953</v>
      </c>
    </row>
    <row r="12" spans="1:25" x14ac:dyDescent="0.25">
      <c r="A12" s="25" t="s">
        <v>39</v>
      </c>
      <c r="B12" s="114">
        <v>98</v>
      </c>
      <c r="C12" s="85">
        <v>6</v>
      </c>
      <c r="D12" s="85">
        <v>33</v>
      </c>
      <c r="E12" s="109">
        <v>39</v>
      </c>
      <c r="F12" s="114">
        <v>346</v>
      </c>
      <c r="G12" s="85">
        <v>29</v>
      </c>
      <c r="H12" s="85">
        <v>86</v>
      </c>
      <c r="I12" s="109">
        <v>115</v>
      </c>
      <c r="J12" s="114">
        <v>444</v>
      </c>
      <c r="K12" s="85">
        <v>35</v>
      </c>
      <c r="L12" s="85">
        <v>119</v>
      </c>
      <c r="M12" s="109">
        <v>154</v>
      </c>
      <c r="N12" s="30">
        <f t="shared" si="0"/>
        <v>1</v>
      </c>
      <c r="O12" s="29">
        <f t="shared" si="1"/>
        <v>6.1224489795918366E-2</v>
      </c>
      <c r="P12" s="29">
        <f t="shared" si="2"/>
        <v>0.33673469387755101</v>
      </c>
      <c r="Q12" s="28">
        <f t="shared" si="3"/>
        <v>0.39795918367346939</v>
      </c>
      <c r="R12" s="30">
        <f t="shared" si="4"/>
        <v>1</v>
      </c>
      <c r="S12" s="29">
        <f t="shared" si="5"/>
        <v>8.3815028901734104E-2</v>
      </c>
      <c r="T12" s="29">
        <f t="shared" si="6"/>
        <v>0.24855491329479767</v>
      </c>
      <c r="U12" s="28">
        <f t="shared" si="7"/>
        <v>0.33236994219653176</v>
      </c>
      <c r="V12" s="30">
        <f t="shared" si="8"/>
        <v>1</v>
      </c>
      <c r="W12" s="29">
        <f t="shared" si="9"/>
        <v>7.8828828828828829E-2</v>
      </c>
      <c r="X12" s="29">
        <f t="shared" si="10"/>
        <v>0.268018018018018</v>
      </c>
      <c r="Y12" s="28">
        <f t="shared" si="11"/>
        <v>0.34684684684684686</v>
      </c>
    </row>
    <row r="13" spans="1:25" x14ac:dyDescent="0.25">
      <c r="A13" s="25" t="s">
        <v>207</v>
      </c>
      <c r="B13" s="114">
        <v>3</v>
      </c>
      <c r="D13" s="85">
        <v>2</v>
      </c>
      <c r="E13" s="109">
        <v>2</v>
      </c>
      <c r="F13" s="114">
        <v>8</v>
      </c>
      <c r="H13" s="85">
        <v>4</v>
      </c>
      <c r="I13" s="109">
        <v>4</v>
      </c>
      <c r="J13" s="114">
        <v>11</v>
      </c>
      <c r="K13" s="85"/>
      <c r="L13" s="85">
        <v>6</v>
      </c>
      <c r="M13" s="109">
        <v>6</v>
      </c>
      <c r="N13" s="30">
        <f t="shared" si="0"/>
        <v>1</v>
      </c>
      <c r="O13" s="29">
        <f t="shared" si="1"/>
        <v>0</v>
      </c>
      <c r="P13" s="29">
        <f t="shared" si="2"/>
        <v>0.66666666666666663</v>
      </c>
      <c r="Q13" s="28">
        <f t="shared" si="3"/>
        <v>0.66666666666666663</v>
      </c>
      <c r="R13" s="30">
        <f t="shared" si="4"/>
        <v>1</v>
      </c>
      <c r="S13" s="29">
        <f t="shared" si="5"/>
        <v>0</v>
      </c>
      <c r="T13" s="29">
        <f t="shared" si="6"/>
        <v>0.5</v>
      </c>
      <c r="U13" s="28">
        <f t="shared" si="7"/>
        <v>0.5</v>
      </c>
      <c r="V13" s="30">
        <f t="shared" si="8"/>
        <v>1</v>
      </c>
      <c r="W13" s="29">
        <f t="shared" si="9"/>
        <v>0</v>
      </c>
      <c r="X13" s="29">
        <f t="shared" si="10"/>
        <v>0.54545454545454541</v>
      </c>
      <c r="Y13" s="28">
        <f t="shared" si="11"/>
        <v>0.54545454545454541</v>
      </c>
    </row>
    <row r="14" spans="1:25" x14ac:dyDescent="0.25">
      <c r="A14" s="25" t="s">
        <v>148</v>
      </c>
      <c r="B14" s="114">
        <v>1</v>
      </c>
      <c r="E14" s="109"/>
      <c r="F14" s="114">
        <v>8</v>
      </c>
      <c r="I14" s="109"/>
      <c r="J14" s="114">
        <v>9</v>
      </c>
      <c r="K14" s="85"/>
      <c r="L14" s="85"/>
      <c r="M14" s="109"/>
      <c r="N14" s="30">
        <f t="shared" si="0"/>
        <v>1</v>
      </c>
      <c r="O14" s="29">
        <f t="shared" si="1"/>
        <v>0</v>
      </c>
      <c r="P14" s="29">
        <f t="shared" si="2"/>
        <v>0</v>
      </c>
      <c r="Q14" s="28">
        <f t="shared" si="3"/>
        <v>0</v>
      </c>
      <c r="R14" s="30">
        <f t="shared" si="4"/>
        <v>1</v>
      </c>
      <c r="S14" s="29">
        <f t="shared" si="5"/>
        <v>0</v>
      </c>
      <c r="T14" s="29">
        <f t="shared" si="6"/>
        <v>0</v>
      </c>
      <c r="U14" s="28">
        <f t="shared" si="7"/>
        <v>0</v>
      </c>
      <c r="V14" s="30">
        <f t="shared" si="8"/>
        <v>1</v>
      </c>
      <c r="W14" s="29">
        <f t="shared" si="9"/>
        <v>0</v>
      </c>
      <c r="X14" s="29">
        <f t="shared" si="10"/>
        <v>0</v>
      </c>
      <c r="Y14" s="28">
        <f t="shared" si="11"/>
        <v>0</v>
      </c>
    </row>
    <row r="15" spans="1:25" x14ac:dyDescent="0.25">
      <c r="A15" s="25" t="s">
        <v>78</v>
      </c>
      <c r="B15" s="114">
        <v>2</v>
      </c>
      <c r="E15" s="109"/>
      <c r="F15" s="114">
        <v>28</v>
      </c>
      <c r="H15" s="85">
        <v>2</v>
      </c>
      <c r="I15" s="109">
        <v>2</v>
      </c>
      <c r="J15" s="114">
        <v>30</v>
      </c>
      <c r="K15" s="85"/>
      <c r="L15" s="85">
        <v>2</v>
      </c>
      <c r="M15" s="109">
        <v>2</v>
      </c>
      <c r="N15" s="30">
        <f t="shared" si="0"/>
        <v>1</v>
      </c>
      <c r="O15" s="29">
        <f t="shared" si="1"/>
        <v>0</v>
      </c>
      <c r="P15" s="29">
        <f t="shared" si="2"/>
        <v>0</v>
      </c>
      <c r="Q15" s="28">
        <f t="shared" si="3"/>
        <v>0</v>
      </c>
      <c r="R15" s="30">
        <f t="shared" si="4"/>
        <v>1</v>
      </c>
      <c r="S15" s="29">
        <f t="shared" si="5"/>
        <v>0</v>
      </c>
      <c r="T15" s="29">
        <f t="shared" si="6"/>
        <v>7.1428571428571425E-2</v>
      </c>
      <c r="U15" s="28">
        <f t="shared" si="7"/>
        <v>7.1428571428571425E-2</v>
      </c>
      <c r="V15" s="30">
        <f t="shared" si="8"/>
        <v>1</v>
      </c>
      <c r="W15" s="29">
        <f t="shared" si="9"/>
        <v>0</v>
      </c>
      <c r="X15" s="29">
        <f t="shared" si="10"/>
        <v>6.6666666666666666E-2</v>
      </c>
      <c r="Y15" s="28">
        <f t="shared" si="11"/>
        <v>6.6666666666666666E-2</v>
      </c>
    </row>
    <row r="16" spans="1:25" x14ac:dyDescent="0.25">
      <c r="A16" s="25" t="s">
        <v>274</v>
      </c>
      <c r="B16" s="114"/>
      <c r="E16" s="109"/>
      <c r="F16" s="114">
        <v>8</v>
      </c>
      <c r="I16" s="109"/>
      <c r="J16" s="114">
        <v>8</v>
      </c>
      <c r="K16" s="85"/>
      <c r="L16" s="85"/>
      <c r="M16" s="109"/>
      <c r="N16" s="30" t="str">
        <f t="shared" si="0"/>
        <v/>
      </c>
      <c r="O16" s="29" t="str">
        <f t="shared" si="1"/>
        <v/>
      </c>
      <c r="P16" s="29" t="str">
        <f t="shared" si="2"/>
        <v/>
      </c>
      <c r="Q16" s="28" t="str">
        <f t="shared" si="3"/>
        <v/>
      </c>
      <c r="R16" s="30">
        <f t="shared" si="4"/>
        <v>1</v>
      </c>
      <c r="S16" s="29">
        <f t="shared" si="5"/>
        <v>0</v>
      </c>
      <c r="T16" s="29">
        <f t="shared" si="6"/>
        <v>0</v>
      </c>
      <c r="U16" s="28">
        <f t="shared" si="7"/>
        <v>0</v>
      </c>
      <c r="V16" s="30">
        <f t="shared" si="8"/>
        <v>1</v>
      </c>
      <c r="W16" s="29">
        <f t="shared" si="9"/>
        <v>0</v>
      </c>
      <c r="X16" s="29">
        <f t="shared" si="10"/>
        <v>0</v>
      </c>
      <c r="Y16" s="28">
        <f t="shared" si="11"/>
        <v>0</v>
      </c>
    </row>
    <row r="17" spans="1:25" x14ac:dyDescent="0.25">
      <c r="A17" s="25" t="s">
        <v>75</v>
      </c>
      <c r="B17" s="114"/>
      <c r="E17" s="109"/>
      <c r="F17" s="114">
        <v>2</v>
      </c>
      <c r="I17" s="109"/>
      <c r="J17" s="114">
        <v>2</v>
      </c>
      <c r="K17" s="85"/>
      <c r="L17" s="85"/>
      <c r="M17" s="109"/>
      <c r="N17" s="30" t="str">
        <f t="shared" si="0"/>
        <v/>
      </c>
      <c r="O17" s="29" t="str">
        <f t="shared" si="1"/>
        <v/>
      </c>
      <c r="P17" s="29" t="str">
        <f t="shared" si="2"/>
        <v/>
      </c>
      <c r="Q17" s="28" t="str">
        <f t="shared" si="3"/>
        <v/>
      </c>
      <c r="R17" s="30">
        <f t="shared" si="4"/>
        <v>1</v>
      </c>
      <c r="S17" s="29">
        <f t="shared" si="5"/>
        <v>0</v>
      </c>
      <c r="T17" s="29">
        <f t="shared" si="6"/>
        <v>0</v>
      </c>
      <c r="U17" s="28">
        <f t="shared" si="7"/>
        <v>0</v>
      </c>
      <c r="V17" s="30">
        <f t="shared" si="8"/>
        <v>1</v>
      </c>
      <c r="W17" s="29">
        <f t="shared" si="9"/>
        <v>0</v>
      </c>
      <c r="X17" s="29">
        <f t="shared" si="10"/>
        <v>0</v>
      </c>
      <c r="Y17" s="28">
        <f t="shared" si="11"/>
        <v>0</v>
      </c>
    </row>
    <row r="18" spans="1:25" x14ac:dyDescent="0.25">
      <c r="A18" s="25" t="s">
        <v>212</v>
      </c>
      <c r="B18" s="114"/>
      <c r="E18" s="109"/>
      <c r="F18" s="114">
        <v>21</v>
      </c>
      <c r="I18" s="109"/>
      <c r="J18" s="114">
        <v>21</v>
      </c>
      <c r="K18" s="85"/>
      <c r="L18" s="85"/>
      <c r="M18" s="109"/>
      <c r="N18" s="30" t="str">
        <f t="shared" si="0"/>
        <v/>
      </c>
      <c r="O18" s="29" t="str">
        <f t="shared" si="1"/>
        <v/>
      </c>
      <c r="P18" s="29" t="str">
        <f t="shared" si="2"/>
        <v/>
      </c>
      <c r="Q18" s="28" t="str">
        <f t="shared" si="3"/>
        <v/>
      </c>
      <c r="R18" s="30">
        <f t="shared" si="4"/>
        <v>1</v>
      </c>
      <c r="S18" s="29">
        <f t="shared" si="5"/>
        <v>0</v>
      </c>
      <c r="T18" s="29">
        <f t="shared" si="6"/>
        <v>0</v>
      </c>
      <c r="U18" s="28">
        <f t="shared" si="7"/>
        <v>0</v>
      </c>
      <c r="V18" s="30">
        <f t="shared" si="8"/>
        <v>1</v>
      </c>
      <c r="W18" s="29">
        <f t="shared" si="9"/>
        <v>0</v>
      </c>
      <c r="X18" s="29">
        <f t="shared" si="10"/>
        <v>0</v>
      </c>
      <c r="Y18" s="28">
        <f t="shared" si="11"/>
        <v>0</v>
      </c>
    </row>
    <row r="19" spans="1:25" x14ac:dyDescent="0.25">
      <c r="A19" s="25" t="s">
        <v>104</v>
      </c>
      <c r="B19" s="114"/>
      <c r="E19" s="109"/>
      <c r="F19" s="114">
        <v>8</v>
      </c>
      <c r="I19" s="109"/>
      <c r="J19" s="114">
        <v>8</v>
      </c>
      <c r="K19" s="85"/>
      <c r="L19" s="85"/>
      <c r="M19" s="109"/>
      <c r="N19" s="30" t="str">
        <f t="shared" si="0"/>
        <v/>
      </c>
      <c r="O19" s="29" t="str">
        <f t="shared" si="1"/>
        <v/>
      </c>
      <c r="P19" s="29" t="str">
        <f t="shared" si="2"/>
        <v/>
      </c>
      <c r="Q19" s="28" t="str">
        <f t="shared" si="3"/>
        <v/>
      </c>
      <c r="R19" s="30">
        <f t="shared" si="4"/>
        <v>1</v>
      </c>
      <c r="S19" s="29">
        <f t="shared" si="5"/>
        <v>0</v>
      </c>
      <c r="T19" s="29">
        <f t="shared" si="6"/>
        <v>0</v>
      </c>
      <c r="U19" s="28">
        <f t="shared" si="7"/>
        <v>0</v>
      </c>
      <c r="V19" s="30">
        <f t="shared" si="8"/>
        <v>1</v>
      </c>
      <c r="W19" s="29">
        <f t="shared" si="9"/>
        <v>0</v>
      </c>
      <c r="X19" s="29">
        <f t="shared" si="10"/>
        <v>0</v>
      </c>
      <c r="Y19" s="28">
        <f t="shared" si="11"/>
        <v>0</v>
      </c>
    </row>
    <row r="20" spans="1:25" x14ac:dyDescent="0.25">
      <c r="A20" s="25" t="s">
        <v>82</v>
      </c>
      <c r="B20" s="114"/>
      <c r="E20" s="109"/>
      <c r="F20" s="114">
        <v>19</v>
      </c>
      <c r="I20" s="109"/>
      <c r="J20" s="114">
        <v>19</v>
      </c>
      <c r="K20" s="85"/>
      <c r="L20" s="85"/>
      <c r="M20" s="109"/>
      <c r="N20" s="30" t="str">
        <f t="shared" si="0"/>
        <v/>
      </c>
      <c r="O20" s="29" t="str">
        <f t="shared" si="1"/>
        <v/>
      </c>
      <c r="P20" s="29" t="str">
        <f t="shared" si="2"/>
        <v/>
      </c>
      <c r="Q20" s="28" t="str">
        <f t="shared" si="3"/>
        <v/>
      </c>
      <c r="R20" s="30">
        <f t="shared" si="4"/>
        <v>1</v>
      </c>
      <c r="S20" s="29">
        <f t="shared" si="5"/>
        <v>0</v>
      </c>
      <c r="T20" s="29">
        <f t="shared" si="6"/>
        <v>0</v>
      </c>
      <c r="U20" s="28">
        <f t="shared" si="7"/>
        <v>0</v>
      </c>
      <c r="V20" s="30">
        <f t="shared" si="8"/>
        <v>1</v>
      </c>
      <c r="W20" s="29">
        <f t="shared" si="9"/>
        <v>0</v>
      </c>
      <c r="X20" s="29">
        <f t="shared" si="10"/>
        <v>0</v>
      </c>
      <c r="Y20" s="28">
        <f t="shared" si="11"/>
        <v>0</v>
      </c>
    </row>
    <row r="21" spans="1:25" x14ac:dyDescent="0.25">
      <c r="A21" s="25" t="s">
        <v>13</v>
      </c>
      <c r="B21" s="114">
        <v>3</v>
      </c>
      <c r="E21" s="109"/>
      <c r="F21" s="114">
        <v>96</v>
      </c>
      <c r="G21" s="85">
        <v>1</v>
      </c>
      <c r="H21" s="85">
        <v>2</v>
      </c>
      <c r="I21" s="109">
        <v>3</v>
      </c>
      <c r="J21" s="114">
        <v>99</v>
      </c>
      <c r="K21" s="85">
        <v>1</v>
      </c>
      <c r="L21" s="85">
        <v>2</v>
      </c>
      <c r="M21" s="109">
        <v>3</v>
      </c>
      <c r="N21" s="30">
        <f t="shared" si="0"/>
        <v>1</v>
      </c>
      <c r="O21" s="29">
        <f t="shared" si="1"/>
        <v>0</v>
      </c>
      <c r="P21" s="29">
        <f t="shared" si="2"/>
        <v>0</v>
      </c>
      <c r="Q21" s="28">
        <f t="shared" si="3"/>
        <v>0</v>
      </c>
      <c r="R21" s="30">
        <f t="shared" si="4"/>
        <v>1</v>
      </c>
      <c r="S21" s="29">
        <f t="shared" si="5"/>
        <v>1.0416666666666666E-2</v>
      </c>
      <c r="T21" s="29">
        <f t="shared" si="6"/>
        <v>2.0833333333333332E-2</v>
      </c>
      <c r="U21" s="28">
        <f t="shared" si="7"/>
        <v>3.125E-2</v>
      </c>
      <c r="V21" s="30">
        <f t="shared" si="8"/>
        <v>1</v>
      </c>
      <c r="W21" s="29">
        <f t="shared" si="9"/>
        <v>1.0101010101010102E-2</v>
      </c>
      <c r="X21" s="29">
        <f t="shared" si="10"/>
        <v>2.0202020202020204E-2</v>
      </c>
      <c r="Y21" s="28">
        <f t="shared" si="11"/>
        <v>3.0303030303030304E-2</v>
      </c>
    </row>
    <row r="22" spans="1:25" x14ac:dyDescent="0.25">
      <c r="A22" s="25" t="s">
        <v>215</v>
      </c>
      <c r="B22" s="114"/>
      <c r="E22" s="109"/>
      <c r="F22" s="114">
        <v>5</v>
      </c>
      <c r="I22" s="109"/>
      <c r="J22" s="114">
        <v>5</v>
      </c>
      <c r="K22" s="85"/>
      <c r="L22" s="85"/>
      <c r="M22" s="109"/>
      <c r="N22" s="30" t="str">
        <f t="shared" si="0"/>
        <v/>
      </c>
      <c r="O22" s="29" t="str">
        <f t="shared" si="1"/>
        <v/>
      </c>
      <c r="P22" s="29" t="str">
        <f t="shared" si="2"/>
        <v/>
      </c>
      <c r="Q22" s="28" t="str">
        <f t="shared" si="3"/>
        <v/>
      </c>
      <c r="R22" s="30">
        <f t="shared" si="4"/>
        <v>1</v>
      </c>
      <c r="S22" s="29">
        <f t="shared" si="5"/>
        <v>0</v>
      </c>
      <c r="T22" s="29">
        <f t="shared" si="6"/>
        <v>0</v>
      </c>
      <c r="U22" s="28">
        <f t="shared" si="7"/>
        <v>0</v>
      </c>
      <c r="V22" s="30">
        <f t="shared" si="8"/>
        <v>1</v>
      </c>
      <c r="W22" s="29">
        <f t="shared" si="9"/>
        <v>0</v>
      </c>
      <c r="X22" s="29">
        <f t="shared" si="10"/>
        <v>0</v>
      </c>
      <c r="Y22" s="28">
        <f t="shared" si="11"/>
        <v>0</v>
      </c>
    </row>
    <row r="23" spans="1:25" x14ac:dyDescent="0.25">
      <c r="A23" s="25" t="s">
        <v>23</v>
      </c>
      <c r="B23" s="114">
        <v>40</v>
      </c>
      <c r="C23" s="85">
        <v>1</v>
      </c>
      <c r="D23" s="85">
        <v>20</v>
      </c>
      <c r="E23" s="109">
        <v>21</v>
      </c>
      <c r="F23" s="114">
        <v>168</v>
      </c>
      <c r="G23" s="85">
        <v>6</v>
      </c>
      <c r="H23" s="85">
        <v>70</v>
      </c>
      <c r="I23" s="109">
        <v>76</v>
      </c>
      <c r="J23" s="114">
        <v>208</v>
      </c>
      <c r="K23" s="85">
        <v>7</v>
      </c>
      <c r="L23" s="85">
        <v>90</v>
      </c>
      <c r="M23" s="109">
        <v>97</v>
      </c>
      <c r="N23" s="30">
        <f t="shared" si="0"/>
        <v>1</v>
      </c>
      <c r="O23" s="29">
        <f t="shared" si="1"/>
        <v>2.5000000000000001E-2</v>
      </c>
      <c r="P23" s="29">
        <f t="shared" si="2"/>
        <v>0.5</v>
      </c>
      <c r="Q23" s="28">
        <f t="shared" si="3"/>
        <v>0.52500000000000002</v>
      </c>
      <c r="R23" s="30">
        <f t="shared" si="4"/>
        <v>1</v>
      </c>
      <c r="S23" s="29">
        <f t="shared" si="5"/>
        <v>3.5714285714285712E-2</v>
      </c>
      <c r="T23" s="29">
        <f t="shared" si="6"/>
        <v>0.41666666666666669</v>
      </c>
      <c r="U23" s="28">
        <f t="shared" si="7"/>
        <v>0.45238095238095238</v>
      </c>
      <c r="V23" s="30">
        <f t="shared" si="8"/>
        <v>1</v>
      </c>
      <c r="W23" s="29">
        <f t="shared" si="9"/>
        <v>3.3653846153846152E-2</v>
      </c>
      <c r="X23" s="29">
        <f t="shared" si="10"/>
        <v>0.43269230769230771</v>
      </c>
      <c r="Y23" s="28">
        <f t="shared" si="11"/>
        <v>0.46634615384615385</v>
      </c>
    </row>
    <row r="24" spans="1:25" x14ac:dyDescent="0.25">
      <c r="A24" s="25" t="s">
        <v>45</v>
      </c>
      <c r="B24" s="114">
        <v>4</v>
      </c>
      <c r="E24" s="109"/>
      <c r="F24" s="114">
        <v>55</v>
      </c>
      <c r="H24" s="85">
        <v>7</v>
      </c>
      <c r="I24" s="109">
        <v>7</v>
      </c>
      <c r="J24" s="114">
        <v>59</v>
      </c>
      <c r="K24" s="85"/>
      <c r="L24" s="85">
        <v>7</v>
      </c>
      <c r="M24" s="109">
        <v>7</v>
      </c>
      <c r="N24" s="30">
        <f t="shared" si="0"/>
        <v>1</v>
      </c>
      <c r="O24" s="29">
        <f t="shared" si="1"/>
        <v>0</v>
      </c>
      <c r="P24" s="29">
        <f t="shared" si="2"/>
        <v>0</v>
      </c>
      <c r="Q24" s="28">
        <f t="shared" si="3"/>
        <v>0</v>
      </c>
      <c r="R24" s="30">
        <f t="shared" si="4"/>
        <v>1</v>
      </c>
      <c r="S24" s="29">
        <f t="shared" si="5"/>
        <v>0</v>
      </c>
      <c r="T24" s="29">
        <f t="shared" si="6"/>
        <v>0.12727272727272726</v>
      </c>
      <c r="U24" s="28">
        <f t="shared" si="7"/>
        <v>0.12727272727272726</v>
      </c>
      <c r="V24" s="30">
        <f t="shared" si="8"/>
        <v>1</v>
      </c>
      <c r="W24" s="29">
        <f t="shared" si="9"/>
        <v>0</v>
      </c>
      <c r="X24" s="29">
        <f t="shared" si="10"/>
        <v>0.11864406779661017</v>
      </c>
      <c r="Y24" s="28">
        <f t="shared" si="11"/>
        <v>0.11864406779661017</v>
      </c>
    </row>
    <row r="25" spans="1:25" x14ac:dyDescent="0.25">
      <c r="A25" s="25" t="s">
        <v>177</v>
      </c>
      <c r="B25" s="114">
        <v>2</v>
      </c>
      <c r="D25" s="85">
        <v>1</v>
      </c>
      <c r="E25" s="109">
        <v>1</v>
      </c>
      <c r="F25" s="114">
        <v>6</v>
      </c>
      <c r="G25" s="85">
        <v>1</v>
      </c>
      <c r="H25" s="85">
        <v>2</v>
      </c>
      <c r="I25" s="109">
        <v>3</v>
      </c>
      <c r="J25" s="114">
        <v>8</v>
      </c>
      <c r="K25" s="85">
        <v>1</v>
      </c>
      <c r="L25" s="85">
        <v>3</v>
      </c>
      <c r="M25" s="109">
        <v>4</v>
      </c>
      <c r="N25" s="30">
        <f t="shared" si="0"/>
        <v>1</v>
      </c>
      <c r="O25" s="29">
        <f t="shared" si="1"/>
        <v>0</v>
      </c>
      <c r="P25" s="29">
        <f t="shared" si="2"/>
        <v>0.5</v>
      </c>
      <c r="Q25" s="28">
        <f t="shared" si="3"/>
        <v>0.5</v>
      </c>
      <c r="R25" s="30">
        <f t="shared" si="4"/>
        <v>1</v>
      </c>
      <c r="S25" s="29">
        <f t="shared" si="5"/>
        <v>0.16666666666666666</v>
      </c>
      <c r="T25" s="29">
        <f t="shared" si="6"/>
        <v>0.33333333333333331</v>
      </c>
      <c r="U25" s="28">
        <f t="shared" si="7"/>
        <v>0.5</v>
      </c>
      <c r="V25" s="30">
        <f t="shared" si="8"/>
        <v>1</v>
      </c>
      <c r="W25" s="29">
        <f t="shared" si="9"/>
        <v>0.125</v>
      </c>
      <c r="X25" s="29">
        <f t="shared" si="10"/>
        <v>0.375</v>
      </c>
      <c r="Y25" s="28">
        <f t="shared" si="11"/>
        <v>0.5</v>
      </c>
    </row>
    <row r="26" spans="1:25" x14ac:dyDescent="0.25">
      <c r="A26" s="25" t="s">
        <v>284</v>
      </c>
      <c r="B26" s="114">
        <v>49</v>
      </c>
      <c r="D26" s="85">
        <v>28</v>
      </c>
      <c r="E26" s="109">
        <v>28</v>
      </c>
      <c r="F26" s="114">
        <v>89</v>
      </c>
      <c r="G26" s="85">
        <v>1</v>
      </c>
      <c r="H26" s="85">
        <v>32</v>
      </c>
      <c r="I26" s="109">
        <v>33</v>
      </c>
      <c r="J26" s="114">
        <v>138</v>
      </c>
      <c r="K26" s="85">
        <v>1</v>
      </c>
      <c r="L26" s="85">
        <v>60</v>
      </c>
      <c r="M26" s="109">
        <v>61</v>
      </c>
      <c r="N26" s="30">
        <f t="shared" si="0"/>
        <v>1</v>
      </c>
      <c r="O26" s="29">
        <f t="shared" si="1"/>
        <v>0</v>
      </c>
      <c r="P26" s="29">
        <f t="shared" si="2"/>
        <v>0.5714285714285714</v>
      </c>
      <c r="Q26" s="28">
        <f t="shared" si="3"/>
        <v>0.5714285714285714</v>
      </c>
      <c r="R26" s="30">
        <f t="shared" si="4"/>
        <v>1</v>
      </c>
      <c r="S26" s="29">
        <f t="shared" si="5"/>
        <v>1.1235955056179775E-2</v>
      </c>
      <c r="T26" s="29">
        <f t="shared" si="6"/>
        <v>0.3595505617977528</v>
      </c>
      <c r="U26" s="28">
        <f t="shared" si="7"/>
        <v>0.3707865168539326</v>
      </c>
      <c r="V26" s="30">
        <f t="shared" si="8"/>
        <v>1</v>
      </c>
      <c r="W26" s="29">
        <f t="shared" si="9"/>
        <v>7.246376811594203E-3</v>
      </c>
      <c r="X26" s="29">
        <f t="shared" si="10"/>
        <v>0.43478260869565216</v>
      </c>
      <c r="Y26" s="28">
        <f t="shared" si="11"/>
        <v>0.4420289855072464</v>
      </c>
    </row>
    <row r="27" spans="1:25" x14ac:dyDescent="0.25">
      <c r="A27" s="25" t="s">
        <v>290</v>
      </c>
      <c r="B27" s="114">
        <v>1</v>
      </c>
      <c r="E27" s="109"/>
      <c r="F27" s="114">
        <v>9</v>
      </c>
      <c r="I27" s="109"/>
      <c r="J27" s="114">
        <v>10</v>
      </c>
      <c r="K27" s="85"/>
      <c r="L27" s="85"/>
      <c r="M27" s="109"/>
      <c r="N27" s="30">
        <f t="shared" si="0"/>
        <v>1</v>
      </c>
      <c r="O27" s="29">
        <f t="shared" si="1"/>
        <v>0</v>
      </c>
      <c r="P27" s="29">
        <f t="shared" si="2"/>
        <v>0</v>
      </c>
      <c r="Q27" s="28">
        <f t="shared" si="3"/>
        <v>0</v>
      </c>
      <c r="R27" s="30">
        <f t="shared" si="4"/>
        <v>1</v>
      </c>
      <c r="S27" s="29">
        <f t="shared" si="5"/>
        <v>0</v>
      </c>
      <c r="T27" s="29">
        <f t="shared" si="6"/>
        <v>0</v>
      </c>
      <c r="U27" s="28">
        <f t="shared" si="7"/>
        <v>0</v>
      </c>
      <c r="V27" s="30">
        <f t="shared" si="8"/>
        <v>1</v>
      </c>
      <c r="W27" s="29">
        <f t="shared" si="9"/>
        <v>0</v>
      </c>
      <c r="X27" s="29">
        <f t="shared" si="10"/>
        <v>0</v>
      </c>
      <c r="Y27" s="28">
        <f t="shared" si="11"/>
        <v>0</v>
      </c>
    </row>
    <row r="28" spans="1:25" x14ac:dyDescent="0.25">
      <c r="A28" s="25" t="s">
        <v>1</v>
      </c>
      <c r="B28" s="114">
        <v>189</v>
      </c>
      <c r="C28" s="85">
        <v>2</v>
      </c>
      <c r="D28" s="85">
        <v>33</v>
      </c>
      <c r="E28" s="109">
        <v>35</v>
      </c>
      <c r="F28" s="114">
        <v>535</v>
      </c>
      <c r="G28" s="85">
        <v>17</v>
      </c>
      <c r="H28" s="85">
        <v>62</v>
      </c>
      <c r="I28" s="109">
        <v>79</v>
      </c>
      <c r="J28" s="114">
        <v>724</v>
      </c>
      <c r="K28" s="85">
        <v>19</v>
      </c>
      <c r="L28" s="85">
        <v>95</v>
      </c>
      <c r="M28" s="109">
        <v>114</v>
      </c>
      <c r="N28" s="30">
        <f t="shared" si="0"/>
        <v>1</v>
      </c>
      <c r="O28" s="29">
        <f t="shared" si="1"/>
        <v>1.0582010582010581E-2</v>
      </c>
      <c r="P28" s="29">
        <f t="shared" si="2"/>
        <v>0.17460317460317459</v>
      </c>
      <c r="Q28" s="28">
        <f t="shared" si="3"/>
        <v>0.18518518518518517</v>
      </c>
      <c r="R28" s="30">
        <f t="shared" si="4"/>
        <v>1</v>
      </c>
      <c r="S28" s="29">
        <f t="shared" si="5"/>
        <v>3.1775700934579439E-2</v>
      </c>
      <c r="T28" s="29">
        <f t="shared" si="6"/>
        <v>0.11588785046728972</v>
      </c>
      <c r="U28" s="28">
        <f t="shared" si="7"/>
        <v>0.14766355140186915</v>
      </c>
      <c r="V28" s="30">
        <f t="shared" si="8"/>
        <v>1</v>
      </c>
      <c r="W28" s="29">
        <f t="shared" si="9"/>
        <v>2.6243093922651933E-2</v>
      </c>
      <c r="X28" s="29">
        <f t="shared" si="10"/>
        <v>0.13121546961325967</v>
      </c>
      <c r="Y28" s="28">
        <f t="shared" si="11"/>
        <v>0.15745856353591159</v>
      </c>
    </row>
    <row r="29" spans="1:25" x14ac:dyDescent="0.25">
      <c r="A29" s="25" t="s">
        <v>318</v>
      </c>
      <c r="B29" s="114">
        <v>124</v>
      </c>
      <c r="C29" s="85">
        <v>3</v>
      </c>
      <c r="D29" s="85">
        <v>60</v>
      </c>
      <c r="E29" s="109">
        <v>63</v>
      </c>
      <c r="F29" s="114">
        <v>697</v>
      </c>
      <c r="G29" s="85">
        <v>65</v>
      </c>
      <c r="H29" s="85">
        <v>167</v>
      </c>
      <c r="I29" s="109">
        <v>232</v>
      </c>
      <c r="J29" s="114">
        <v>821</v>
      </c>
      <c r="K29" s="85">
        <v>68</v>
      </c>
      <c r="L29" s="85">
        <v>227</v>
      </c>
      <c r="M29" s="109">
        <v>295</v>
      </c>
      <c r="N29" s="30">
        <f t="shared" si="0"/>
        <v>1</v>
      </c>
      <c r="O29" s="29">
        <f t="shared" si="1"/>
        <v>2.4193548387096774E-2</v>
      </c>
      <c r="P29" s="29">
        <f t="shared" si="2"/>
        <v>0.4838709677419355</v>
      </c>
      <c r="Q29" s="28">
        <f t="shared" si="3"/>
        <v>0.50806451612903225</v>
      </c>
      <c r="R29" s="30">
        <f t="shared" si="4"/>
        <v>1</v>
      </c>
      <c r="S29" s="29">
        <f t="shared" si="5"/>
        <v>9.3256814921090392E-2</v>
      </c>
      <c r="T29" s="29">
        <f t="shared" si="6"/>
        <v>0.23959827833572453</v>
      </c>
      <c r="U29" s="28">
        <f t="shared" si="7"/>
        <v>0.33285509325681489</v>
      </c>
      <c r="V29" s="30">
        <f t="shared" si="8"/>
        <v>1</v>
      </c>
      <c r="W29" s="29">
        <f t="shared" si="9"/>
        <v>8.2825822168087704E-2</v>
      </c>
      <c r="X29" s="29">
        <f t="shared" si="10"/>
        <v>0.27649208282582216</v>
      </c>
      <c r="Y29" s="28">
        <f t="shared" si="11"/>
        <v>0.35931790499390986</v>
      </c>
    </row>
    <row r="30" spans="1:25" x14ac:dyDescent="0.25">
      <c r="A30" s="25" t="s">
        <v>106</v>
      </c>
      <c r="B30" s="114">
        <v>2</v>
      </c>
      <c r="D30" s="85">
        <v>1</v>
      </c>
      <c r="E30" s="109">
        <v>1</v>
      </c>
      <c r="F30" s="114">
        <v>20</v>
      </c>
      <c r="H30" s="85">
        <v>2</v>
      </c>
      <c r="I30" s="109">
        <v>2</v>
      </c>
      <c r="J30" s="114">
        <v>22</v>
      </c>
      <c r="K30" s="85"/>
      <c r="L30" s="85">
        <v>3</v>
      </c>
      <c r="M30" s="109">
        <v>3</v>
      </c>
      <c r="N30" s="30">
        <f t="shared" si="0"/>
        <v>1</v>
      </c>
      <c r="O30" s="29">
        <f t="shared" si="1"/>
        <v>0</v>
      </c>
      <c r="P30" s="29">
        <f t="shared" si="2"/>
        <v>0.5</v>
      </c>
      <c r="Q30" s="28">
        <f t="shared" si="3"/>
        <v>0.5</v>
      </c>
      <c r="R30" s="30">
        <f t="shared" si="4"/>
        <v>1</v>
      </c>
      <c r="S30" s="29">
        <f t="shared" si="5"/>
        <v>0</v>
      </c>
      <c r="T30" s="29">
        <f t="shared" si="6"/>
        <v>0.1</v>
      </c>
      <c r="U30" s="28">
        <f t="shared" si="7"/>
        <v>0.1</v>
      </c>
      <c r="V30" s="30">
        <f t="shared" si="8"/>
        <v>1</v>
      </c>
      <c r="W30" s="29">
        <f t="shared" si="9"/>
        <v>0</v>
      </c>
      <c r="X30" s="29">
        <f t="shared" si="10"/>
        <v>0.13636363636363635</v>
      </c>
      <c r="Y30" s="28">
        <f t="shared" si="11"/>
        <v>0.13636363636363635</v>
      </c>
    </row>
    <row r="31" spans="1:25" x14ac:dyDescent="0.25">
      <c r="A31" s="25" t="s">
        <v>83</v>
      </c>
      <c r="B31" s="114">
        <v>20</v>
      </c>
      <c r="D31" s="85">
        <v>1</v>
      </c>
      <c r="E31" s="109">
        <v>1</v>
      </c>
      <c r="F31" s="114">
        <v>64</v>
      </c>
      <c r="G31" s="85">
        <v>2</v>
      </c>
      <c r="H31" s="85">
        <v>8</v>
      </c>
      <c r="I31" s="109">
        <v>10</v>
      </c>
      <c r="J31" s="114">
        <v>84</v>
      </c>
      <c r="K31" s="85">
        <v>2</v>
      </c>
      <c r="L31" s="85">
        <v>9</v>
      </c>
      <c r="M31" s="109">
        <v>11</v>
      </c>
      <c r="N31" s="30">
        <f t="shared" si="0"/>
        <v>1</v>
      </c>
      <c r="O31" s="29">
        <f t="shared" si="1"/>
        <v>0</v>
      </c>
      <c r="P31" s="29">
        <f t="shared" si="2"/>
        <v>0.05</v>
      </c>
      <c r="Q31" s="28">
        <f t="shared" si="3"/>
        <v>0.05</v>
      </c>
      <c r="R31" s="30">
        <f t="shared" si="4"/>
        <v>1</v>
      </c>
      <c r="S31" s="29">
        <f t="shared" si="5"/>
        <v>3.125E-2</v>
      </c>
      <c r="T31" s="29">
        <f t="shared" si="6"/>
        <v>0.125</v>
      </c>
      <c r="U31" s="28">
        <f t="shared" si="7"/>
        <v>0.15625</v>
      </c>
      <c r="V31" s="30">
        <f t="shared" si="8"/>
        <v>1</v>
      </c>
      <c r="W31" s="29">
        <f t="shared" si="9"/>
        <v>2.3809523809523808E-2</v>
      </c>
      <c r="X31" s="29">
        <f t="shared" si="10"/>
        <v>0.10714285714285714</v>
      </c>
      <c r="Y31" s="28">
        <f t="shared" si="11"/>
        <v>0.13095238095238096</v>
      </c>
    </row>
    <row r="32" spans="1:25" x14ac:dyDescent="0.25">
      <c r="A32" s="25" t="s">
        <v>157</v>
      </c>
      <c r="B32" s="114"/>
      <c r="E32" s="109"/>
      <c r="F32" s="114">
        <v>3</v>
      </c>
      <c r="I32" s="109"/>
      <c r="J32" s="114">
        <v>3</v>
      </c>
      <c r="K32" s="85"/>
      <c r="L32" s="85"/>
      <c r="M32" s="109"/>
      <c r="N32" s="30" t="str">
        <f t="shared" si="0"/>
        <v/>
      </c>
      <c r="O32" s="29" t="str">
        <f t="shared" si="1"/>
        <v/>
      </c>
      <c r="P32" s="29" t="str">
        <f t="shared" si="2"/>
        <v/>
      </c>
      <c r="Q32" s="28" t="str">
        <f t="shared" si="3"/>
        <v/>
      </c>
      <c r="R32" s="30">
        <f t="shared" si="4"/>
        <v>1</v>
      </c>
      <c r="S32" s="29">
        <f t="shared" si="5"/>
        <v>0</v>
      </c>
      <c r="T32" s="29">
        <f t="shared" si="6"/>
        <v>0</v>
      </c>
      <c r="U32" s="28">
        <f t="shared" si="7"/>
        <v>0</v>
      </c>
      <c r="V32" s="30">
        <f t="shared" si="8"/>
        <v>1</v>
      </c>
      <c r="W32" s="29">
        <f t="shared" si="9"/>
        <v>0</v>
      </c>
      <c r="X32" s="29">
        <f t="shared" si="10"/>
        <v>0</v>
      </c>
      <c r="Y32" s="28">
        <f t="shared" si="11"/>
        <v>0</v>
      </c>
    </row>
    <row r="33" spans="1:25" x14ac:dyDescent="0.25">
      <c r="A33" s="25" t="s">
        <v>167</v>
      </c>
      <c r="B33" s="114"/>
      <c r="E33" s="109"/>
      <c r="F33" s="114">
        <v>1</v>
      </c>
      <c r="I33" s="109"/>
      <c r="J33" s="114">
        <v>1</v>
      </c>
      <c r="K33" s="85"/>
      <c r="L33" s="85"/>
      <c r="M33" s="109"/>
      <c r="N33" s="30" t="str">
        <f t="shared" si="0"/>
        <v/>
      </c>
      <c r="O33" s="29" t="str">
        <f t="shared" si="1"/>
        <v/>
      </c>
      <c r="P33" s="29" t="str">
        <f t="shared" si="2"/>
        <v/>
      </c>
      <c r="Q33" s="28" t="str">
        <f t="shared" si="3"/>
        <v/>
      </c>
      <c r="R33" s="30">
        <f t="shared" si="4"/>
        <v>1</v>
      </c>
      <c r="S33" s="29">
        <f t="shared" si="5"/>
        <v>0</v>
      </c>
      <c r="T33" s="29">
        <f t="shared" si="6"/>
        <v>0</v>
      </c>
      <c r="U33" s="28">
        <f t="shared" si="7"/>
        <v>0</v>
      </c>
      <c r="V33" s="30">
        <f t="shared" si="8"/>
        <v>1</v>
      </c>
      <c r="W33" s="29">
        <f t="shared" si="9"/>
        <v>0</v>
      </c>
      <c r="X33" s="29">
        <f t="shared" si="10"/>
        <v>0</v>
      </c>
      <c r="Y33" s="28">
        <f t="shared" si="11"/>
        <v>0</v>
      </c>
    </row>
    <row r="34" spans="1:25" x14ac:dyDescent="0.25">
      <c r="A34" s="25" t="s">
        <v>118</v>
      </c>
      <c r="B34" s="114"/>
      <c r="E34" s="109"/>
      <c r="F34" s="114">
        <v>5</v>
      </c>
      <c r="H34" s="85">
        <v>1</v>
      </c>
      <c r="I34" s="109">
        <v>1</v>
      </c>
      <c r="J34" s="114">
        <v>5</v>
      </c>
      <c r="K34" s="85"/>
      <c r="L34" s="85">
        <v>1</v>
      </c>
      <c r="M34" s="109">
        <v>1</v>
      </c>
      <c r="N34" s="30" t="str">
        <f t="shared" si="0"/>
        <v/>
      </c>
      <c r="O34" s="29" t="str">
        <f t="shared" si="1"/>
        <v/>
      </c>
      <c r="P34" s="29" t="str">
        <f t="shared" si="2"/>
        <v/>
      </c>
      <c r="Q34" s="28" t="str">
        <f t="shared" si="3"/>
        <v/>
      </c>
      <c r="R34" s="30">
        <f t="shared" si="4"/>
        <v>1</v>
      </c>
      <c r="S34" s="29">
        <f t="shared" si="5"/>
        <v>0</v>
      </c>
      <c r="T34" s="29">
        <f t="shared" si="6"/>
        <v>0.2</v>
      </c>
      <c r="U34" s="28">
        <f t="shared" si="7"/>
        <v>0.2</v>
      </c>
      <c r="V34" s="30">
        <f t="shared" si="8"/>
        <v>1</v>
      </c>
      <c r="W34" s="29">
        <f t="shared" si="9"/>
        <v>0</v>
      </c>
      <c r="X34" s="29">
        <f t="shared" si="10"/>
        <v>0.2</v>
      </c>
      <c r="Y34" s="28">
        <f t="shared" si="11"/>
        <v>0.2</v>
      </c>
    </row>
    <row r="35" spans="1:25" x14ac:dyDescent="0.25">
      <c r="A35" s="25" t="s">
        <v>120</v>
      </c>
      <c r="B35" s="114"/>
      <c r="E35" s="109"/>
      <c r="F35" s="114">
        <v>52</v>
      </c>
      <c r="G35" s="85">
        <v>1</v>
      </c>
      <c r="H35" s="85">
        <v>2</v>
      </c>
      <c r="I35" s="109">
        <v>3</v>
      </c>
      <c r="J35" s="114">
        <v>52</v>
      </c>
      <c r="K35" s="85">
        <v>1</v>
      </c>
      <c r="L35" s="85">
        <v>2</v>
      </c>
      <c r="M35" s="109">
        <v>3</v>
      </c>
      <c r="N35" s="30" t="str">
        <f t="shared" si="0"/>
        <v/>
      </c>
      <c r="O35" s="29" t="str">
        <f t="shared" si="1"/>
        <v/>
      </c>
      <c r="P35" s="29" t="str">
        <f t="shared" si="2"/>
        <v/>
      </c>
      <c r="Q35" s="28" t="str">
        <f t="shared" si="3"/>
        <v/>
      </c>
      <c r="R35" s="30">
        <f t="shared" si="4"/>
        <v>1</v>
      </c>
      <c r="S35" s="29">
        <f t="shared" si="5"/>
        <v>1.9230769230769232E-2</v>
      </c>
      <c r="T35" s="29">
        <f t="shared" si="6"/>
        <v>3.8461538461538464E-2</v>
      </c>
      <c r="U35" s="28">
        <f t="shared" si="7"/>
        <v>5.7692307692307696E-2</v>
      </c>
      <c r="V35" s="30">
        <f t="shared" si="8"/>
        <v>1</v>
      </c>
      <c r="W35" s="29">
        <f t="shared" si="9"/>
        <v>1.9230769230769232E-2</v>
      </c>
      <c r="X35" s="29">
        <f t="shared" si="10"/>
        <v>3.8461538461538464E-2</v>
      </c>
      <c r="Y35" s="28">
        <f t="shared" si="11"/>
        <v>5.7692307692307696E-2</v>
      </c>
    </row>
    <row r="36" spans="1:25" x14ac:dyDescent="0.25">
      <c r="A36" s="25" t="s">
        <v>63</v>
      </c>
      <c r="B36" s="114">
        <v>8</v>
      </c>
      <c r="D36" s="85">
        <v>6</v>
      </c>
      <c r="E36" s="109">
        <v>6</v>
      </c>
      <c r="F36" s="114">
        <v>58</v>
      </c>
      <c r="G36" s="85">
        <v>2</v>
      </c>
      <c r="H36" s="85">
        <v>25</v>
      </c>
      <c r="I36" s="109">
        <v>27</v>
      </c>
      <c r="J36" s="114">
        <v>66</v>
      </c>
      <c r="K36" s="85">
        <v>2</v>
      </c>
      <c r="L36" s="85">
        <v>31</v>
      </c>
      <c r="M36" s="109">
        <v>33</v>
      </c>
      <c r="N36" s="30">
        <f t="shared" si="0"/>
        <v>1</v>
      </c>
      <c r="O36" s="29">
        <f t="shared" si="1"/>
        <v>0</v>
      </c>
      <c r="P36" s="29">
        <f t="shared" si="2"/>
        <v>0.75</v>
      </c>
      <c r="Q36" s="28">
        <f t="shared" si="3"/>
        <v>0.75</v>
      </c>
      <c r="R36" s="30">
        <f t="shared" si="4"/>
        <v>1</v>
      </c>
      <c r="S36" s="29">
        <f t="shared" si="5"/>
        <v>3.4482758620689655E-2</v>
      </c>
      <c r="T36" s="29">
        <f t="shared" si="6"/>
        <v>0.43103448275862066</v>
      </c>
      <c r="U36" s="28">
        <f t="shared" si="7"/>
        <v>0.46551724137931033</v>
      </c>
      <c r="V36" s="30">
        <f t="shared" si="8"/>
        <v>1</v>
      </c>
      <c r="W36" s="29">
        <f t="shared" si="9"/>
        <v>3.0303030303030304E-2</v>
      </c>
      <c r="X36" s="29">
        <f t="shared" si="10"/>
        <v>0.46969696969696972</v>
      </c>
      <c r="Y36" s="28">
        <f t="shared" si="11"/>
        <v>0.5</v>
      </c>
    </row>
    <row r="37" spans="1:25" x14ac:dyDescent="0.25">
      <c r="A37" s="25" t="s">
        <v>87</v>
      </c>
      <c r="B37" s="114">
        <v>2</v>
      </c>
      <c r="E37" s="109"/>
      <c r="F37" s="114">
        <v>12</v>
      </c>
      <c r="I37" s="109"/>
      <c r="J37" s="114">
        <v>14</v>
      </c>
      <c r="K37" s="85"/>
      <c r="L37" s="85"/>
      <c r="M37" s="109"/>
      <c r="N37" s="30">
        <f t="shared" si="0"/>
        <v>1</v>
      </c>
      <c r="O37" s="29">
        <f t="shared" si="1"/>
        <v>0</v>
      </c>
      <c r="P37" s="29">
        <f t="shared" si="2"/>
        <v>0</v>
      </c>
      <c r="Q37" s="28">
        <f t="shared" si="3"/>
        <v>0</v>
      </c>
      <c r="R37" s="30">
        <f t="shared" si="4"/>
        <v>1</v>
      </c>
      <c r="S37" s="29">
        <f t="shared" si="5"/>
        <v>0</v>
      </c>
      <c r="T37" s="29">
        <f t="shared" si="6"/>
        <v>0</v>
      </c>
      <c r="U37" s="28">
        <f t="shared" si="7"/>
        <v>0</v>
      </c>
      <c r="V37" s="30">
        <f t="shared" si="8"/>
        <v>1</v>
      </c>
      <c r="W37" s="29">
        <f t="shared" si="9"/>
        <v>0</v>
      </c>
      <c r="X37" s="29">
        <f t="shared" si="10"/>
        <v>0</v>
      </c>
      <c r="Y37" s="28">
        <f t="shared" si="11"/>
        <v>0</v>
      </c>
    </row>
    <row r="38" spans="1:25" x14ac:dyDescent="0.25">
      <c r="A38" s="25" t="s">
        <v>102</v>
      </c>
      <c r="B38" s="114">
        <v>1</v>
      </c>
      <c r="D38" s="85">
        <v>1</v>
      </c>
      <c r="E38" s="109">
        <v>1</v>
      </c>
      <c r="F38" s="114">
        <v>7</v>
      </c>
      <c r="H38" s="85">
        <v>4</v>
      </c>
      <c r="I38" s="109">
        <v>4</v>
      </c>
      <c r="J38" s="114">
        <v>8</v>
      </c>
      <c r="K38" s="85"/>
      <c r="L38" s="85">
        <v>5</v>
      </c>
      <c r="M38" s="109">
        <v>5</v>
      </c>
      <c r="N38" s="30">
        <f t="shared" si="0"/>
        <v>1</v>
      </c>
      <c r="O38" s="29">
        <f t="shared" si="1"/>
        <v>0</v>
      </c>
      <c r="P38" s="29">
        <f t="shared" si="2"/>
        <v>1</v>
      </c>
      <c r="Q38" s="28">
        <f t="shared" si="3"/>
        <v>1</v>
      </c>
      <c r="R38" s="30">
        <f t="shared" si="4"/>
        <v>1</v>
      </c>
      <c r="S38" s="29">
        <f t="shared" si="5"/>
        <v>0</v>
      </c>
      <c r="T38" s="29">
        <f t="shared" si="6"/>
        <v>0.5714285714285714</v>
      </c>
      <c r="U38" s="28">
        <f t="shared" si="7"/>
        <v>0.5714285714285714</v>
      </c>
      <c r="V38" s="30">
        <f t="shared" si="8"/>
        <v>1</v>
      </c>
      <c r="W38" s="29">
        <f t="shared" si="9"/>
        <v>0</v>
      </c>
      <c r="X38" s="29">
        <f t="shared" si="10"/>
        <v>0.625</v>
      </c>
      <c r="Y38" s="28">
        <f t="shared" si="11"/>
        <v>0.625</v>
      </c>
    </row>
    <row r="39" spans="1:25" x14ac:dyDescent="0.25">
      <c r="A39" s="25" t="s">
        <v>88</v>
      </c>
      <c r="B39" s="114">
        <v>2</v>
      </c>
      <c r="D39" s="85">
        <v>2</v>
      </c>
      <c r="E39" s="109">
        <v>2</v>
      </c>
      <c r="F39" s="114">
        <v>40</v>
      </c>
      <c r="G39" s="85">
        <v>6</v>
      </c>
      <c r="H39" s="85">
        <v>4</v>
      </c>
      <c r="I39" s="109">
        <v>10</v>
      </c>
      <c r="J39" s="114">
        <v>42</v>
      </c>
      <c r="K39" s="85">
        <v>6</v>
      </c>
      <c r="L39" s="85">
        <v>6</v>
      </c>
      <c r="M39" s="109">
        <v>12</v>
      </c>
      <c r="N39" s="30">
        <f t="shared" si="0"/>
        <v>1</v>
      </c>
      <c r="O39" s="29">
        <f t="shared" si="1"/>
        <v>0</v>
      </c>
      <c r="P39" s="29">
        <f t="shared" si="2"/>
        <v>1</v>
      </c>
      <c r="Q39" s="28">
        <f t="shared" si="3"/>
        <v>1</v>
      </c>
      <c r="R39" s="30">
        <f t="shared" si="4"/>
        <v>1</v>
      </c>
      <c r="S39" s="29">
        <f t="shared" si="5"/>
        <v>0.15</v>
      </c>
      <c r="T39" s="29">
        <f t="shared" si="6"/>
        <v>0.1</v>
      </c>
      <c r="U39" s="28">
        <f t="shared" si="7"/>
        <v>0.25</v>
      </c>
      <c r="V39" s="30">
        <f t="shared" si="8"/>
        <v>1</v>
      </c>
      <c r="W39" s="29">
        <f t="shared" si="9"/>
        <v>0.14285714285714285</v>
      </c>
      <c r="X39" s="29">
        <f t="shared" si="10"/>
        <v>0.14285714285714285</v>
      </c>
      <c r="Y39" s="28">
        <f t="shared" si="11"/>
        <v>0.2857142857142857</v>
      </c>
    </row>
    <row r="40" spans="1:25" x14ac:dyDescent="0.25">
      <c r="A40" s="25" t="s">
        <v>16</v>
      </c>
      <c r="B40" s="114">
        <v>6</v>
      </c>
      <c r="D40" s="85">
        <v>2</v>
      </c>
      <c r="E40" s="109">
        <v>2</v>
      </c>
      <c r="F40" s="114">
        <v>91</v>
      </c>
      <c r="G40" s="85">
        <v>2</v>
      </c>
      <c r="H40" s="85">
        <v>7</v>
      </c>
      <c r="I40" s="109">
        <v>9</v>
      </c>
      <c r="J40" s="114">
        <v>97</v>
      </c>
      <c r="K40" s="85">
        <v>2</v>
      </c>
      <c r="L40" s="85">
        <v>9</v>
      </c>
      <c r="M40" s="109">
        <v>11</v>
      </c>
      <c r="N40" s="30">
        <f t="shared" si="0"/>
        <v>1</v>
      </c>
      <c r="O40" s="29">
        <f t="shared" si="1"/>
        <v>0</v>
      </c>
      <c r="P40" s="29">
        <f t="shared" si="2"/>
        <v>0.33333333333333331</v>
      </c>
      <c r="Q40" s="28">
        <f t="shared" si="3"/>
        <v>0.33333333333333331</v>
      </c>
      <c r="R40" s="30">
        <f t="shared" si="4"/>
        <v>1</v>
      </c>
      <c r="S40" s="29">
        <f t="shared" si="5"/>
        <v>2.197802197802198E-2</v>
      </c>
      <c r="T40" s="29">
        <f t="shared" si="6"/>
        <v>7.6923076923076927E-2</v>
      </c>
      <c r="U40" s="28">
        <f t="shared" si="7"/>
        <v>9.8901098901098897E-2</v>
      </c>
      <c r="V40" s="30">
        <f t="shared" si="8"/>
        <v>1</v>
      </c>
      <c r="W40" s="29">
        <f t="shared" si="9"/>
        <v>2.0618556701030927E-2</v>
      </c>
      <c r="X40" s="29">
        <f t="shared" si="10"/>
        <v>9.2783505154639179E-2</v>
      </c>
      <c r="Y40" s="28">
        <f t="shared" si="11"/>
        <v>0.1134020618556701</v>
      </c>
    </row>
    <row r="41" spans="1:25" x14ac:dyDescent="0.25">
      <c r="A41" s="25" t="s">
        <v>86</v>
      </c>
      <c r="B41" s="114">
        <v>1</v>
      </c>
      <c r="E41" s="109"/>
      <c r="F41" s="114">
        <v>49</v>
      </c>
      <c r="G41" s="85">
        <v>1</v>
      </c>
      <c r="I41" s="109">
        <v>1</v>
      </c>
      <c r="J41" s="114">
        <v>50</v>
      </c>
      <c r="K41" s="85">
        <v>1</v>
      </c>
      <c r="L41" s="85"/>
      <c r="M41" s="109">
        <v>1</v>
      </c>
      <c r="N41" s="30">
        <f t="shared" si="0"/>
        <v>1</v>
      </c>
      <c r="O41" s="29">
        <f t="shared" si="1"/>
        <v>0</v>
      </c>
      <c r="P41" s="29">
        <f t="shared" si="2"/>
        <v>0</v>
      </c>
      <c r="Q41" s="28">
        <f t="shared" si="3"/>
        <v>0</v>
      </c>
      <c r="R41" s="30">
        <f t="shared" si="4"/>
        <v>1</v>
      </c>
      <c r="S41" s="29">
        <f t="shared" si="5"/>
        <v>2.0408163265306121E-2</v>
      </c>
      <c r="T41" s="29">
        <f t="shared" si="6"/>
        <v>0</v>
      </c>
      <c r="U41" s="28">
        <f t="shared" si="7"/>
        <v>2.0408163265306121E-2</v>
      </c>
      <c r="V41" s="30">
        <f t="shared" si="8"/>
        <v>1</v>
      </c>
      <c r="W41" s="29">
        <f t="shared" si="9"/>
        <v>0.02</v>
      </c>
      <c r="X41" s="29">
        <f t="shared" si="10"/>
        <v>0</v>
      </c>
      <c r="Y41" s="28">
        <f t="shared" si="11"/>
        <v>0.02</v>
      </c>
    </row>
    <row r="42" spans="1:25" x14ac:dyDescent="0.25">
      <c r="A42" s="25" t="s">
        <v>44</v>
      </c>
      <c r="B42" s="114">
        <v>17</v>
      </c>
      <c r="C42" s="85">
        <v>2</v>
      </c>
      <c r="D42" s="85">
        <v>4</v>
      </c>
      <c r="E42" s="109">
        <v>6</v>
      </c>
      <c r="F42" s="114">
        <v>111</v>
      </c>
      <c r="G42" s="85">
        <v>10</v>
      </c>
      <c r="H42" s="85">
        <v>20</v>
      </c>
      <c r="I42" s="109">
        <v>30</v>
      </c>
      <c r="J42" s="114">
        <v>128</v>
      </c>
      <c r="K42" s="85">
        <v>12</v>
      </c>
      <c r="L42" s="85">
        <v>24</v>
      </c>
      <c r="M42" s="109">
        <v>36</v>
      </c>
      <c r="N42" s="30">
        <f t="shared" si="0"/>
        <v>1</v>
      </c>
      <c r="O42" s="29">
        <f t="shared" si="1"/>
        <v>0.11764705882352941</v>
      </c>
      <c r="P42" s="29">
        <f t="shared" si="2"/>
        <v>0.23529411764705882</v>
      </c>
      <c r="Q42" s="28">
        <f t="shared" si="3"/>
        <v>0.35294117647058826</v>
      </c>
      <c r="R42" s="30">
        <f t="shared" si="4"/>
        <v>1</v>
      </c>
      <c r="S42" s="29">
        <f t="shared" si="5"/>
        <v>9.0090090090090086E-2</v>
      </c>
      <c r="T42" s="29">
        <f t="shared" si="6"/>
        <v>0.18018018018018017</v>
      </c>
      <c r="U42" s="28">
        <f t="shared" si="7"/>
        <v>0.27027027027027029</v>
      </c>
      <c r="V42" s="30">
        <f t="shared" si="8"/>
        <v>1</v>
      </c>
      <c r="W42" s="29">
        <f t="shared" si="9"/>
        <v>9.375E-2</v>
      </c>
      <c r="X42" s="29">
        <f t="shared" si="10"/>
        <v>0.1875</v>
      </c>
      <c r="Y42" s="28">
        <f t="shared" si="11"/>
        <v>0.28125</v>
      </c>
    </row>
    <row r="43" spans="1:25" x14ac:dyDescent="0.25">
      <c r="A43" s="25" t="s">
        <v>199</v>
      </c>
      <c r="B43" s="114"/>
      <c r="E43" s="109"/>
      <c r="F43" s="114">
        <v>6</v>
      </c>
      <c r="G43" s="85">
        <v>1</v>
      </c>
      <c r="I43" s="109">
        <v>1</v>
      </c>
      <c r="J43" s="114">
        <v>6</v>
      </c>
      <c r="K43" s="85">
        <v>1</v>
      </c>
      <c r="L43" s="85"/>
      <c r="M43" s="109">
        <v>1</v>
      </c>
      <c r="N43" s="30" t="str">
        <f t="shared" si="0"/>
        <v/>
      </c>
      <c r="O43" s="29" t="str">
        <f t="shared" si="1"/>
        <v/>
      </c>
      <c r="P43" s="29" t="str">
        <f t="shared" si="2"/>
        <v/>
      </c>
      <c r="Q43" s="28" t="str">
        <f t="shared" si="3"/>
        <v/>
      </c>
      <c r="R43" s="30">
        <f t="shared" si="4"/>
        <v>1</v>
      </c>
      <c r="S43" s="29">
        <f t="shared" si="5"/>
        <v>0.16666666666666666</v>
      </c>
      <c r="T43" s="29">
        <f t="shared" si="6"/>
        <v>0</v>
      </c>
      <c r="U43" s="28">
        <f t="shared" si="7"/>
        <v>0.16666666666666666</v>
      </c>
      <c r="V43" s="30">
        <f t="shared" si="8"/>
        <v>1</v>
      </c>
      <c r="W43" s="29">
        <f t="shared" si="9"/>
        <v>0.16666666666666666</v>
      </c>
      <c r="X43" s="29">
        <f t="shared" si="10"/>
        <v>0</v>
      </c>
      <c r="Y43" s="28">
        <f t="shared" si="11"/>
        <v>0.16666666666666666</v>
      </c>
    </row>
    <row r="44" spans="1:25" x14ac:dyDescent="0.25">
      <c r="A44" s="25" t="s">
        <v>29</v>
      </c>
      <c r="B44" s="114">
        <v>24</v>
      </c>
      <c r="D44" s="85">
        <v>1</v>
      </c>
      <c r="E44" s="109">
        <v>1</v>
      </c>
      <c r="F44" s="114">
        <v>93</v>
      </c>
      <c r="G44" s="85">
        <v>3</v>
      </c>
      <c r="H44" s="85">
        <v>6</v>
      </c>
      <c r="I44" s="109">
        <v>9</v>
      </c>
      <c r="J44" s="114">
        <v>117</v>
      </c>
      <c r="K44" s="85">
        <v>3</v>
      </c>
      <c r="L44" s="85">
        <v>7</v>
      </c>
      <c r="M44" s="109">
        <v>10</v>
      </c>
      <c r="N44" s="30">
        <f t="shared" si="0"/>
        <v>1</v>
      </c>
      <c r="O44" s="29">
        <f t="shared" si="1"/>
        <v>0</v>
      </c>
      <c r="P44" s="29">
        <f t="shared" si="2"/>
        <v>4.1666666666666664E-2</v>
      </c>
      <c r="Q44" s="28">
        <f t="shared" si="3"/>
        <v>4.1666666666666664E-2</v>
      </c>
      <c r="R44" s="30">
        <f t="shared" si="4"/>
        <v>1</v>
      </c>
      <c r="S44" s="29">
        <f t="shared" si="5"/>
        <v>3.2258064516129031E-2</v>
      </c>
      <c r="T44" s="29">
        <f t="shared" si="6"/>
        <v>6.4516129032258063E-2</v>
      </c>
      <c r="U44" s="28">
        <f t="shared" si="7"/>
        <v>9.6774193548387094E-2</v>
      </c>
      <c r="V44" s="30">
        <f t="shared" si="8"/>
        <v>1</v>
      </c>
      <c r="W44" s="29">
        <f t="shared" si="9"/>
        <v>2.564102564102564E-2</v>
      </c>
      <c r="X44" s="29">
        <f t="shared" si="10"/>
        <v>5.9829059829059832E-2</v>
      </c>
      <c r="Y44" s="28">
        <f t="shared" si="11"/>
        <v>8.5470085470085472E-2</v>
      </c>
    </row>
    <row r="45" spans="1:25" x14ac:dyDescent="0.25">
      <c r="A45" s="25" t="s">
        <v>32</v>
      </c>
      <c r="B45" s="114">
        <v>37</v>
      </c>
      <c r="D45" s="85">
        <v>7</v>
      </c>
      <c r="E45" s="109">
        <v>7</v>
      </c>
      <c r="F45" s="114">
        <v>160</v>
      </c>
      <c r="G45" s="85">
        <v>5</v>
      </c>
      <c r="H45" s="85">
        <v>31</v>
      </c>
      <c r="I45" s="109">
        <v>36</v>
      </c>
      <c r="J45" s="114">
        <v>197</v>
      </c>
      <c r="K45" s="85">
        <v>5</v>
      </c>
      <c r="L45" s="85">
        <v>38</v>
      </c>
      <c r="M45" s="109">
        <v>43</v>
      </c>
      <c r="N45" s="30">
        <f t="shared" si="0"/>
        <v>1</v>
      </c>
      <c r="O45" s="29">
        <f t="shared" si="1"/>
        <v>0</v>
      </c>
      <c r="P45" s="29">
        <f t="shared" si="2"/>
        <v>0.1891891891891892</v>
      </c>
      <c r="Q45" s="28">
        <f t="shared" si="3"/>
        <v>0.1891891891891892</v>
      </c>
      <c r="R45" s="30">
        <f t="shared" si="4"/>
        <v>1</v>
      </c>
      <c r="S45" s="29">
        <f t="shared" si="5"/>
        <v>3.125E-2</v>
      </c>
      <c r="T45" s="29">
        <f t="shared" si="6"/>
        <v>0.19375000000000001</v>
      </c>
      <c r="U45" s="28">
        <f t="shared" si="7"/>
        <v>0.22500000000000001</v>
      </c>
      <c r="V45" s="30">
        <f t="shared" si="8"/>
        <v>1</v>
      </c>
      <c r="W45" s="29">
        <f t="shared" si="9"/>
        <v>2.5380710659898477E-2</v>
      </c>
      <c r="X45" s="29">
        <f t="shared" si="10"/>
        <v>0.19289340101522842</v>
      </c>
      <c r="Y45" s="28">
        <f t="shared" si="11"/>
        <v>0.21827411167512689</v>
      </c>
    </row>
    <row r="46" spans="1:25" x14ac:dyDescent="0.25">
      <c r="A46" s="25" t="s">
        <v>135</v>
      </c>
      <c r="B46" s="114"/>
      <c r="E46" s="109"/>
      <c r="F46" s="114">
        <v>1</v>
      </c>
      <c r="I46" s="109"/>
      <c r="J46" s="114">
        <v>1</v>
      </c>
      <c r="K46" s="85"/>
      <c r="L46" s="85"/>
      <c r="M46" s="109"/>
      <c r="N46" s="30" t="str">
        <f t="shared" si="0"/>
        <v/>
      </c>
      <c r="O46" s="29" t="str">
        <f t="shared" si="1"/>
        <v/>
      </c>
      <c r="P46" s="29" t="str">
        <f t="shared" si="2"/>
        <v/>
      </c>
      <c r="Q46" s="28" t="str">
        <f t="shared" si="3"/>
        <v/>
      </c>
      <c r="R46" s="30">
        <f t="shared" si="4"/>
        <v>1</v>
      </c>
      <c r="S46" s="29">
        <f t="shared" si="5"/>
        <v>0</v>
      </c>
      <c r="T46" s="29">
        <f t="shared" si="6"/>
        <v>0</v>
      </c>
      <c r="U46" s="28">
        <f t="shared" si="7"/>
        <v>0</v>
      </c>
      <c r="V46" s="30">
        <f t="shared" si="8"/>
        <v>1</v>
      </c>
      <c r="W46" s="29">
        <f t="shared" si="9"/>
        <v>0</v>
      </c>
      <c r="X46" s="29">
        <f t="shared" si="10"/>
        <v>0</v>
      </c>
      <c r="Y46" s="28">
        <f t="shared" si="11"/>
        <v>0</v>
      </c>
    </row>
    <row r="47" spans="1:25" x14ac:dyDescent="0.25">
      <c r="A47" s="25" t="s">
        <v>123</v>
      </c>
      <c r="B47" s="114"/>
      <c r="E47" s="109"/>
      <c r="F47" s="114">
        <v>9</v>
      </c>
      <c r="H47" s="85">
        <v>1</v>
      </c>
      <c r="I47" s="109">
        <v>1</v>
      </c>
      <c r="J47" s="114">
        <v>9</v>
      </c>
      <c r="K47" s="85"/>
      <c r="L47" s="85">
        <v>1</v>
      </c>
      <c r="M47" s="109">
        <v>1</v>
      </c>
      <c r="N47" s="30" t="str">
        <f t="shared" si="0"/>
        <v/>
      </c>
      <c r="O47" s="29" t="str">
        <f t="shared" si="1"/>
        <v/>
      </c>
      <c r="P47" s="29" t="str">
        <f t="shared" si="2"/>
        <v/>
      </c>
      <c r="Q47" s="28" t="str">
        <f t="shared" si="3"/>
        <v/>
      </c>
      <c r="R47" s="30">
        <f t="shared" si="4"/>
        <v>1</v>
      </c>
      <c r="S47" s="29">
        <f t="shared" si="5"/>
        <v>0</v>
      </c>
      <c r="T47" s="29">
        <f t="shared" si="6"/>
        <v>0.1111111111111111</v>
      </c>
      <c r="U47" s="28">
        <f t="shared" si="7"/>
        <v>0.1111111111111111</v>
      </c>
      <c r="V47" s="30">
        <f t="shared" si="8"/>
        <v>1</v>
      </c>
      <c r="W47" s="29">
        <f t="shared" si="9"/>
        <v>0</v>
      </c>
      <c r="X47" s="29">
        <f t="shared" si="10"/>
        <v>0.1111111111111111</v>
      </c>
      <c r="Y47" s="28">
        <f t="shared" si="11"/>
        <v>0.1111111111111111</v>
      </c>
    </row>
    <row r="48" spans="1:25" x14ac:dyDescent="0.25">
      <c r="A48" s="25" t="s">
        <v>9</v>
      </c>
      <c r="B48" s="114">
        <v>71</v>
      </c>
      <c r="C48" s="85">
        <v>3</v>
      </c>
      <c r="D48" s="85">
        <v>7</v>
      </c>
      <c r="E48" s="109">
        <v>10</v>
      </c>
      <c r="F48" s="114">
        <v>510</v>
      </c>
      <c r="G48" s="85">
        <v>17</v>
      </c>
      <c r="H48" s="85">
        <v>49</v>
      </c>
      <c r="I48" s="109">
        <v>66</v>
      </c>
      <c r="J48" s="114">
        <v>581</v>
      </c>
      <c r="K48" s="85">
        <v>20</v>
      </c>
      <c r="L48" s="85">
        <v>56</v>
      </c>
      <c r="M48" s="109">
        <v>76</v>
      </c>
      <c r="N48" s="30">
        <f t="shared" si="0"/>
        <v>1</v>
      </c>
      <c r="O48" s="29">
        <f t="shared" si="1"/>
        <v>4.2253521126760563E-2</v>
      </c>
      <c r="P48" s="29">
        <f t="shared" si="2"/>
        <v>9.8591549295774641E-2</v>
      </c>
      <c r="Q48" s="28">
        <f t="shared" si="3"/>
        <v>0.14084507042253522</v>
      </c>
      <c r="R48" s="30">
        <f t="shared" si="4"/>
        <v>1</v>
      </c>
      <c r="S48" s="29">
        <f t="shared" si="5"/>
        <v>3.3333333333333333E-2</v>
      </c>
      <c r="T48" s="29">
        <f t="shared" si="6"/>
        <v>9.6078431372549025E-2</v>
      </c>
      <c r="U48" s="28">
        <f t="shared" si="7"/>
        <v>0.12941176470588237</v>
      </c>
      <c r="V48" s="30">
        <f t="shared" si="8"/>
        <v>1</v>
      </c>
      <c r="W48" s="29">
        <f t="shared" si="9"/>
        <v>3.4423407917383818E-2</v>
      </c>
      <c r="X48" s="29">
        <f t="shared" si="10"/>
        <v>9.6385542168674704E-2</v>
      </c>
      <c r="Y48" s="28">
        <f t="shared" si="11"/>
        <v>0.13080895008605853</v>
      </c>
    </row>
    <row r="49" spans="1:25" x14ac:dyDescent="0.25">
      <c r="A49" s="25" t="s">
        <v>272</v>
      </c>
      <c r="B49" s="114">
        <v>1</v>
      </c>
      <c r="E49" s="109"/>
      <c r="F49" s="114">
        <v>18</v>
      </c>
      <c r="H49" s="85">
        <v>1</v>
      </c>
      <c r="I49" s="109">
        <v>1</v>
      </c>
      <c r="J49" s="114">
        <v>19</v>
      </c>
      <c r="K49" s="85"/>
      <c r="L49" s="85">
        <v>1</v>
      </c>
      <c r="M49" s="109">
        <v>1</v>
      </c>
      <c r="N49" s="30">
        <f t="shared" si="0"/>
        <v>1</v>
      </c>
      <c r="O49" s="29">
        <f t="shared" si="1"/>
        <v>0</v>
      </c>
      <c r="P49" s="29">
        <f t="shared" si="2"/>
        <v>0</v>
      </c>
      <c r="Q49" s="28">
        <f t="shared" si="3"/>
        <v>0</v>
      </c>
      <c r="R49" s="30">
        <f t="shared" si="4"/>
        <v>1</v>
      </c>
      <c r="S49" s="29">
        <f t="shared" si="5"/>
        <v>0</v>
      </c>
      <c r="T49" s="29">
        <f t="shared" si="6"/>
        <v>5.5555555555555552E-2</v>
      </c>
      <c r="U49" s="28">
        <f t="shared" si="7"/>
        <v>5.5555555555555552E-2</v>
      </c>
      <c r="V49" s="30">
        <f t="shared" si="8"/>
        <v>1</v>
      </c>
      <c r="W49" s="29">
        <f t="shared" si="9"/>
        <v>0</v>
      </c>
      <c r="X49" s="29">
        <f t="shared" si="10"/>
        <v>5.2631578947368418E-2</v>
      </c>
      <c r="Y49" s="28">
        <f t="shared" si="11"/>
        <v>5.2631578947368418E-2</v>
      </c>
    </row>
    <row r="50" spans="1:25" x14ac:dyDescent="0.25">
      <c r="A50" s="25" t="s">
        <v>169</v>
      </c>
      <c r="B50" s="114"/>
      <c r="E50" s="109"/>
      <c r="F50" s="114">
        <v>134</v>
      </c>
      <c r="G50" s="85">
        <v>5</v>
      </c>
      <c r="H50" s="85">
        <v>7</v>
      </c>
      <c r="I50" s="109">
        <v>12</v>
      </c>
      <c r="J50" s="114">
        <v>134</v>
      </c>
      <c r="K50" s="85">
        <v>5</v>
      </c>
      <c r="L50" s="85">
        <v>7</v>
      </c>
      <c r="M50" s="109">
        <v>12</v>
      </c>
      <c r="N50" s="30" t="str">
        <f t="shared" si="0"/>
        <v/>
      </c>
      <c r="O50" s="29" t="str">
        <f t="shared" si="1"/>
        <v/>
      </c>
      <c r="P50" s="29" t="str">
        <f t="shared" si="2"/>
        <v/>
      </c>
      <c r="Q50" s="28" t="str">
        <f t="shared" si="3"/>
        <v/>
      </c>
      <c r="R50" s="30">
        <f t="shared" si="4"/>
        <v>1</v>
      </c>
      <c r="S50" s="29">
        <f t="shared" si="5"/>
        <v>3.7313432835820892E-2</v>
      </c>
      <c r="T50" s="29">
        <f t="shared" si="6"/>
        <v>5.2238805970149252E-2</v>
      </c>
      <c r="U50" s="28">
        <f t="shared" si="7"/>
        <v>8.9552238805970144E-2</v>
      </c>
      <c r="V50" s="30">
        <f t="shared" si="8"/>
        <v>1</v>
      </c>
      <c r="W50" s="29">
        <f t="shared" si="9"/>
        <v>3.7313432835820892E-2</v>
      </c>
      <c r="X50" s="29">
        <f t="shared" si="10"/>
        <v>5.2238805970149252E-2</v>
      </c>
      <c r="Y50" s="28">
        <f t="shared" si="11"/>
        <v>8.9552238805970144E-2</v>
      </c>
    </row>
    <row r="51" spans="1:25" x14ac:dyDescent="0.25">
      <c r="A51" s="25" t="s">
        <v>200</v>
      </c>
      <c r="B51" s="114"/>
      <c r="E51" s="109"/>
      <c r="F51" s="114">
        <v>7</v>
      </c>
      <c r="G51" s="85">
        <v>1</v>
      </c>
      <c r="I51" s="109">
        <v>1</v>
      </c>
      <c r="J51" s="114">
        <v>7</v>
      </c>
      <c r="K51" s="85">
        <v>1</v>
      </c>
      <c r="L51" s="85"/>
      <c r="M51" s="109">
        <v>1</v>
      </c>
      <c r="N51" s="30" t="str">
        <f t="shared" si="0"/>
        <v/>
      </c>
      <c r="O51" s="29" t="str">
        <f t="shared" si="1"/>
        <v/>
      </c>
      <c r="P51" s="29" t="str">
        <f t="shared" si="2"/>
        <v/>
      </c>
      <c r="Q51" s="28" t="str">
        <f t="shared" si="3"/>
        <v/>
      </c>
      <c r="R51" s="30">
        <f t="shared" si="4"/>
        <v>1</v>
      </c>
      <c r="S51" s="29">
        <f t="shared" si="5"/>
        <v>0.14285714285714285</v>
      </c>
      <c r="T51" s="29">
        <f t="shared" si="6"/>
        <v>0</v>
      </c>
      <c r="U51" s="28">
        <f t="shared" si="7"/>
        <v>0.14285714285714285</v>
      </c>
      <c r="V51" s="30">
        <f t="shared" si="8"/>
        <v>1</v>
      </c>
      <c r="W51" s="29">
        <f t="shared" si="9"/>
        <v>0.14285714285714285</v>
      </c>
      <c r="X51" s="29">
        <f t="shared" si="10"/>
        <v>0</v>
      </c>
      <c r="Y51" s="28">
        <f t="shared" si="11"/>
        <v>0.14285714285714285</v>
      </c>
    </row>
    <row r="52" spans="1:25" x14ac:dyDescent="0.25">
      <c r="A52" s="25" t="s">
        <v>179</v>
      </c>
      <c r="B52" s="114"/>
      <c r="E52" s="109"/>
      <c r="F52" s="114">
        <v>46</v>
      </c>
      <c r="H52" s="85">
        <v>2</v>
      </c>
      <c r="I52" s="109">
        <v>2</v>
      </c>
      <c r="J52" s="114">
        <v>46</v>
      </c>
      <c r="K52" s="85"/>
      <c r="L52" s="85">
        <v>2</v>
      </c>
      <c r="M52" s="109">
        <v>2</v>
      </c>
      <c r="N52" s="30" t="str">
        <f t="shared" si="0"/>
        <v/>
      </c>
      <c r="O52" s="29" t="str">
        <f t="shared" si="1"/>
        <v/>
      </c>
      <c r="P52" s="29" t="str">
        <f t="shared" si="2"/>
        <v/>
      </c>
      <c r="Q52" s="28" t="str">
        <f t="shared" si="3"/>
        <v/>
      </c>
      <c r="R52" s="30">
        <f t="shared" si="4"/>
        <v>1</v>
      </c>
      <c r="S52" s="29">
        <f t="shared" si="5"/>
        <v>0</v>
      </c>
      <c r="T52" s="29">
        <f t="shared" si="6"/>
        <v>4.3478260869565216E-2</v>
      </c>
      <c r="U52" s="28">
        <f t="shared" si="7"/>
        <v>4.3478260869565216E-2</v>
      </c>
      <c r="V52" s="30">
        <f t="shared" si="8"/>
        <v>1</v>
      </c>
      <c r="W52" s="29">
        <f t="shared" si="9"/>
        <v>0</v>
      </c>
      <c r="X52" s="29">
        <f t="shared" si="10"/>
        <v>4.3478260869565216E-2</v>
      </c>
      <c r="Y52" s="28">
        <f t="shared" si="11"/>
        <v>4.3478260869565216E-2</v>
      </c>
    </row>
    <row r="53" spans="1:25" x14ac:dyDescent="0.25">
      <c r="A53" s="25" t="s">
        <v>166</v>
      </c>
      <c r="B53" s="114"/>
      <c r="E53" s="109"/>
      <c r="F53" s="114">
        <v>46</v>
      </c>
      <c r="G53" s="85">
        <v>6</v>
      </c>
      <c r="H53" s="85">
        <v>1</v>
      </c>
      <c r="I53" s="109">
        <v>7</v>
      </c>
      <c r="J53" s="114">
        <v>46</v>
      </c>
      <c r="K53" s="85">
        <v>6</v>
      </c>
      <c r="L53" s="85">
        <v>1</v>
      </c>
      <c r="M53" s="109">
        <v>7</v>
      </c>
      <c r="N53" s="30" t="str">
        <f t="shared" si="0"/>
        <v/>
      </c>
      <c r="O53" s="29" t="str">
        <f t="shared" si="1"/>
        <v/>
      </c>
      <c r="P53" s="29" t="str">
        <f t="shared" si="2"/>
        <v/>
      </c>
      <c r="Q53" s="28" t="str">
        <f t="shared" si="3"/>
        <v/>
      </c>
      <c r="R53" s="30">
        <f t="shared" si="4"/>
        <v>1</v>
      </c>
      <c r="S53" s="29">
        <f t="shared" si="5"/>
        <v>0.13043478260869565</v>
      </c>
      <c r="T53" s="29">
        <f t="shared" si="6"/>
        <v>2.1739130434782608E-2</v>
      </c>
      <c r="U53" s="28">
        <f t="shared" si="7"/>
        <v>0.15217391304347827</v>
      </c>
      <c r="V53" s="30">
        <f t="shared" si="8"/>
        <v>1</v>
      </c>
      <c r="W53" s="29">
        <f t="shared" si="9"/>
        <v>0.13043478260869565</v>
      </c>
      <c r="X53" s="29">
        <f t="shared" si="10"/>
        <v>2.1739130434782608E-2</v>
      </c>
      <c r="Y53" s="28">
        <f t="shared" si="11"/>
        <v>0.15217391304347827</v>
      </c>
    </row>
    <row r="54" spans="1:25" x14ac:dyDescent="0.25">
      <c r="A54" s="25" t="s">
        <v>174</v>
      </c>
      <c r="B54" s="114"/>
      <c r="E54" s="109"/>
      <c r="F54" s="114">
        <v>23</v>
      </c>
      <c r="G54" s="85">
        <v>1</v>
      </c>
      <c r="H54" s="85">
        <v>2</v>
      </c>
      <c r="I54" s="109">
        <v>3</v>
      </c>
      <c r="J54" s="114">
        <v>23</v>
      </c>
      <c r="K54" s="85">
        <v>1</v>
      </c>
      <c r="L54" s="85">
        <v>2</v>
      </c>
      <c r="M54" s="109">
        <v>3</v>
      </c>
      <c r="N54" s="30" t="str">
        <f t="shared" si="0"/>
        <v/>
      </c>
      <c r="O54" s="29" t="str">
        <f t="shared" si="1"/>
        <v/>
      </c>
      <c r="P54" s="29" t="str">
        <f t="shared" si="2"/>
        <v/>
      </c>
      <c r="Q54" s="28" t="str">
        <f t="shared" si="3"/>
        <v/>
      </c>
      <c r="R54" s="30">
        <f t="shared" si="4"/>
        <v>1</v>
      </c>
      <c r="S54" s="29">
        <f t="shared" si="5"/>
        <v>4.3478260869565216E-2</v>
      </c>
      <c r="T54" s="29">
        <f t="shared" si="6"/>
        <v>8.6956521739130432E-2</v>
      </c>
      <c r="U54" s="28">
        <f t="shared" si="7"/>
        <v>0.13043478260869565</v>
      </c>
      <c r="V54" s="30">
        <f t="shared" si="8"/>
        <v>1</v>
      </c>
      <c r="W54" s="29">
        <f t="shared" si="9"/>
        <v>4.3478260869565216E-2</v>
      </c>
      <c r="X54" s="29">
        <f t="shared" si="10"/>
        <v>8.6956521739130432E-2</v>
      </c>
      <c r="Y54" s="28">
        <f t="shared" si="11"/>
        <v>0.13043478260869565</v>
      </c>
    </row>
    <row r="55" spans="1:25" x14ac:dyDescent="0.25">
      <c r="A55" s="25" t="s">
        <v>214</v>
      </c>
      <c r="B55" s="114"/>
      <c r="E55" s="109"/>
      <c r="F55" s="114">
        <v>15</v>
      </c>
      <c r="I55" s="109"/>
      <c r="J55" s="114">
        <v>15</v>
      </c>
      <c r="K55" s="85"/>
      <c r="L55" s="85"/>
      <c r="M55" s="109"/>
      <c r="N55" s="30" t="str">
        <f t="shared" si="0"/>
        <v/>
      </c>
      <c r="O55" s="29" t="str">
        <f t="shared" si="1"/>
        <v/>
      </c>
      <c r="P55" s="29" t="str">
        <f t="shared" si="2"/>
        <v/>
      </c>
      <c r="Q55" s="28" t="str">
        <f t="shared" si="3"/>
        <v/>
      </c>
      <c r="R55" s="30">
        <f t="shared" si="4"/>
        <v>1</v>
      </c>
      <c r="S55" s="29">
        <f t="shared" si="5"/>
        <v>0</v>
      </c>
      <c r="T55" s="29">
        <f t="shared" si="6"/>
        <v>0</v>
      </c>
      <c r="U55" s="28">
        <f t="shared" si="7"/>
        <v>0</v>
      </c>
      <c r="V55" s="30">
        <f t="shared" si="8"/>
        <v>1</v>
      </c>
      <c r="W55" s="29">
        <f t="shared" si="9"/>
        <v>0</v>
      </c>
      <c r="X55" s="29">
        <f t="shared" si="10"/>
        <v>0</v>
      </c>
      <c r="Y55" s="28">
        <f t="shared" si="11"/>
        <v>0</v>
      </c>
    </row>
    <row r="56" spans="1:25" x14ac:dyDescent="0.25">
      <c r="A56" s="25" t="s">
        <v>64</v>
      </c>
      <c r="B56" s="114"/>
      <c r="E56" s="109"/>
      <c r="F56" s="114">
        <v>43</v>
      </c>
      <c r="G56" s="85">
        <v>1</v>
      </c>
      <c r="H56" s="85">
        <v>2</v>
      </c>
      <c r="I56" s="109">
        <v>3</v>
      </c>
      <c r="J56" s="114">
        <v>43</v>
      </c>
      <c r="K56" s="85">
        <v>1</v>
      </c>
      <c r="L56" s="85">
        <v>2</v>
      </c>
      <c r="M56" s="109">
        <v>3</v>
      </c>
      <c r="N56" s="30" t="str">
        <f t="shared" si="0"/>
        <v/>
      </c>
      <c r="O56" s="29" t="str">
        <f t="shared" si="1"/>
        <v/>
      </c>
      <c r="P56" s="29" t="str">
        <f t="shared" si="2"/>
        <v/>
      </c>
      <c r="Q56" s="28" t="str">
        <f t="shared" si="3"/>
        <v/>
      </c>
      <c r="R56" s="30">
        <f t="shared" si="4"/>
        <v>1</v>
      </c>
      <c r="S56" s="29">
        <f t="shared" si="5"/>
        <v>2.3255813953488372E-2</v>
      </c>
      <c r="T56" s="29">
        <f t="shared" si="6"/>
        <v>4.6511627906976744E-2</v>
      </c>
      <c r="U56" s="28">
        <f t="shared" si="7"/>
        <v>6.9767441860465115E-2</v>
      </c>
      <c r="V56" s="30">
        <f t="shared" si="8"/>
        <v>1</v>
      </c>
      <c r="W56" s="29">
        <f t="shared" si="9"/>
        <v>2.3255813953488372E-2</v>
      </c>
      <c r="X56" s="29">
        <f t="shared" si="10"/>
        <v>4.6511627906976744E-2</v>
      </c>
      <c r="Y56" s="28">
        <f t="shared" si="11"/>
        <v>6.9767441860465115E-2</v>
      </c>
    </row>
    <row r="57" spans="1:25" x14ac:dyDescent="0.25">
      <c r="A57" s="25" t="s">
        <v>147</v>
      </c>
      <c r="B57" s="114"/>
      <c r="E57" s="109"/>
      <c r="F57" s="114">
        <v>35</v>
      </c>
      <c r="G57" s="85">
        <v>7</v>
      </c>
      <c r="H57" s="85">
        <v>5</v>
      </c>
      <c r="I57" s="109">
        <v>12</v>
      </c>
      <c r="J57" s="114">
        <v>35</v>
      </c>
      <c r="K57" s="85">
        <v>7</v>
      </c>
      <c r="L57" s="85">
        <v>5</v>
      </c>
      <c r="M57" s="109">
        <v>12</v>
      </c>
      <c r="N57" s="30" t="str">
        <f t="shared" si="0"/>
        <v/>
      </c>
      <c r="O57" s="29" t="str">
        <f t="shared" si="1"/>
        <v/>
      </c>
      <c r="P57" s="29" t="str">
        <f t="shared" si="2"/>
        <v/>
      </c>
      <c r="Q57" s="28" t="str">
        <f t="shared" si="3"/>
        <v/>
      </c>
      <c r="R57" s="30">
        <f t="shared" si="4"/>
        <v>1</v>
      </c>
      <c r="S57" s="29">
        <f t="shared" si="5"/>
        <v>0.2</v>
      </c>
      <c r="T57" s="29">
        <f t="shared" si="6"/>
        <v>0.14285714285714285</v>
      </c>
      <c r="U57" s="28">
        <f t="shared" si="7"/>
        <v>0.34285714285714286</v>
      </c>
      <c r="V57" s="30">
        <f t="shared" si="8"/>
        <v>1</v>
      </c>
      <c r="W57" s="29">
        <f t="shared" si="9"/>
        <v>0.2</v>
      </c>
      <c r="X57" s="29">
        <f t="shared" si="10"/>
        <v>0.14285714285714285</v>
      </c>
      <c r="Y57" s="28">
        <f t="shared" si="11"/>
        <v>0.34285714285714286</v>
      </c>
    </row>
    <row r="58" spans="1:25" x14ac:dyDescent="0.25">
      <c r="A58" s="25" t="s">
        <v>110</v>
      </c>
      <c r="B58" s="114"/>
      <c r="E58" s="109"/>
      <c r="F58" s="114">
        <v>1</v>
      </c>
      <c r="I58" s="109"/>
      <c r="J58" s="114">
        <v>1</v>
      </c>
      <c r="K58" s="85"/>
      <c r="L58" s="85"/>
      <c r="M58" s="109"/>
      <c r="N58" s="30" t="str">
        <f t="shared" si="0"/>
        <v/>
      </c>
      <c r="O58" s="29" t="str">
        <f t="shared" si="1"/>
        <v/>
      </c>
      <c r="P58" s="29" t="str">
        <f t="shared" si="2"/>
        <v/>
      </c>
      <c r="Q58" s="28" t="str">
        <f t="shared" si="3"/>
        <v/>
      </c>
      <c r="R58" s="30">
        <f t="shared" si="4"/>
        <v>1</v>
      </c>
      <c r="S58" s="29">
        <f t="shared" si="5"/>
        <v>0</v>
      </c>
      <c r="T58" s="29">
        <f t="shared" si="6"/>
        <v>0</v>
      </c>
      <c r="U58" s="28">
        <f t="shared" si="7"/>
        <v>0</v>
      </c>
      <c r="V58" s="30">
        <f t="shared" si="8"/>
        <v>1</v>
      </c>
      <c r="W58" s="29">
        <f t="shared" si="9"/>
        <v>0</v>
      </c>
      <c r="X58" s="29">
        <f t="shared" si="10"/>
        <v>0</v>
      </c>
      <c r="Y58" s="28">
        <f t="shared" si="11"/>
        <v>0</v>
      </c>
    </row>
    <row r="59" spans="1:25" x14ac:dyDescent="0.25">
      <c r="A59" s="25" t="s">
        <v>11</v>
      </c>
      <c r="B59" s="114">
        <v>63</v>
      </c>
      <c r="D59" s="85">
        <v>11</v>
      </c>
      <c r="E59" s="109">
        <v>11</v>
      </c>
      <c r="F59" s="114">
        <v>179</v>
      </c>
      <c r="G59" s="85">
        <v>2</v>
      </c>
      <c r="H59" s="85">
        <v>32</v>
      </c>
      <c r="I59" s="109">
        <v>34</v>
      </c>
      <c r="J59" s="114">
        <v>242</v>
      </c>
      <c r="K59" s="85">
        <v>2</v>
      </c>
      <c r="L59" s="85">
        <v>43</v>
      </c>
      <c r="M59" s="109">
        <v>45</v>
      </c>
      <c r="N59" s="30">
        <f t="shared" si="0"/>
        <v>1</v>
      </c>
      <c r="O59" s="29">
        <f t="shared" si="1"/>
        <v>0</v>
      </c>
      <c r="P59" s="29">
        <f t="shared" si="2"/>
        <v>0.17460317460317459</v>
      </c>
      <c r="Q59" s="28">
        <f t="shared" si="3"/>
        <v>0.17460317460317459</v>
      </c>
      <c r="R59" s="30">
        <f t="shared" si="4"/>
        <v>1</v>
      </c>
      <c r="S59" s="29">
        <f t="shared" si="5"/>
        <v>1.11731843575419E-2</v>
      </c>
      <c r="T59" s="29">
        <f t="shared" si="6"/>
        <v>0.1787709497206704</v>
      </c>
      <c r="U59" s="28">
        <f t="shared" si="7"/>
        <v>0.18994413407821228</v>
      </c>
      <c r="V59" s="30">
        <f t="shared" si="8"/>
        <v>1</v>
      </c>
      <c r="W59" s="29">
        <f t="shared" si="9"/>
        <v>8.2644628099173556E-3</v>
      </c>
      <c r="X59" s="29">
        <f t="shared" si="10"/>
        <v>0.17768595041322313</v>
      </c>
      <c r="Y59" s="28">
        <f t="shared" si="11"/>
        <v>0.18595041322314049</v>
      </c>
    </row>
    <row r="60" spans="1:25" x14ac:dyDescent="0.25">
      <c r="A60" s="25" t="s">
        <v>93</v>
      </c>
      <c r="B60" s="114">
        <v>4</v>
      </c>
      <c r="D60" s="85">
        <v>1</v>
      </c>
      <c r="E60" s="109">
        <v>1</v>
      </c>
      <c r="F60" s="114">
        <v>7</v>
      </c>
      <c r="G60" s="85">
        <v>1</v>
      </c>
      <c r="H60" s="85">
        <v>1</v>
      </c>
      <c r="I60" s="109">
        <v>2</v>
      </c>
      <c r="J60" s="114">
        <v>11</v>
      </c>
      <c r="K60" s="85">
        <v>1</v>
      </c>
      <c r="L60" s="85">
        <v>2</v>
      </c>
      <c r="M60" s="109">
        <v>3</v>
      </c>
      <c r="N60" s="30">
        <f t="shared" si="0"/>
        <v>1</v>
      </c>
      <c r="O60" s="29">
        <f t="shared" si="1"/>
        <v>0</v>
      </c>
      <c r="P60" s="29">
        <f t="shared" si="2"/>
        <v>0.25</v>
      </c>
      <c r="Q60" s="28">
        <f t="shared" si="3"/>
        <v>0.25</v>
      </c>
      <c r="R60" s="30">
        <f t="shared" si="4"/>
        <v>1</v>
      </c>
      <c r="S60" s="29">
        <f t="shared" si="5"/>
        <v>0.14285714285714285</v>
      </c>
      <c r="T60" s="29">
        <f t="shared" si="6"/>
        <v>0.14285714285714285</v>
      </c>
      <c r="U60" s="28">
        <f t="shared" si="7"/>
        <v>0.2857142857142857</v>
      </c>
      <c r="V60" s="30">
        <f t="shared" si="8"/>
        <v>1</v>
      </c>
      <c r="W60" s="29">
        <f t="shared" si="9"/>
        <v>9.0909090909090912E-2</v>
      </c>
      <c r="X60" s="29">
        <f t="shared" si="10"/>
        <v>0.18181818181818182</v>
      </c>
      <c r="Y60" s="28">
        <f t="shared" si="11"/>
        <v>0.27272727272727271</v>
      </c>
    </row>
    <row r="61" spans="1:25" x14ac:dyDescent="0.25">
      <c r="A61" s="25" t="s">
        <v>196</v>
      </c>
      <c r="B61" s="114">
        <v>7</v>
      </c>
      <c r="D61" s="85">
        <v>6</v>
      </c>
      <c r="E61" s="109">
        <v>6</v>
      </c>
      <c r="F61" s="114">
        <v>23</v>
      </c>
      <c r="G61" s="85">
        <v>1</v>
      </c>
      <c r="H61" s="85">
        <v>12</v>
      </c>
      <c r="I61" s="109">
        <v>13</v>
      </c>
      <c r="J61" s="114">
        <v>30</v>
      </c>
      <c r="K61" s="85">
        <v>1</v>
      </c>
      <c r="L61" s="85">
        <v>18</v>
      </c>
      <c r="M61" s="109">
        <v>19</v>
      </c>
      <c r="N61" s="30">
        <f t="shared" si="0"/>
        <v>1</v>
      </c>
      <c r="O61" s="29">
        <f t="shared" si="1"/>
        <v>0</v>
      </c>
      <c r="P61" s="29">
        <f t="shared" si="2"/>
        <v>0.8571428571428571</v>
      </c>
      <c r="Q61" s="28">
        <f t="shared" si="3"/>
        <v>0.8571428571428571</v>
      </c>
      <c r="R61" s="30">
        <f t="shared" si="4"/>
        <v>1</v>
      </c>
      <c r="S61" s="29">
        <f t="shared" si="5"/>
        <v>4.3478260869565216E-2</v>
      </c>
      <c r="T61" s="29">
        <f t="shared" si="6"/>
        <v>0.52173913043478259</v>
      </c>
      <c r="U61" s="28">
        <f t="shared" si="7"/>
        <v>0.56521739130434778</v>
      </c>
      <c r="V61" s="30">
        <f t="shared" si="8"/>
        <v>1</v>
      </c>
      <c r="W61" s="29">
        <f t="shared" si="9"/>
        <v>3.3333333333333333E-2</v>
      </c>
      <c r="X61" s="29">
        <f t="shared" si="10"/>
        <v>0.6</v>
      </c>
      <c r="Y61" s="28">
        <f t="shared" si="11"/>
        <v>0.6333333333333333</v>
      </c>
    </row>
    <row r="62" spans="1:25" x14ac:dyDescent="0.25">
      <c r="A62" s="25" t="s">
        <v>205</v>
      </c>
      <c r="B62" s="114">
        <v>60</v>
      </c>
      <c r="C62" s="85">
        <v>4</v>
      </c>
      <c r="D62" s="85">
        <v>20</v>
      </c>
      <c r="E62" s="109">
        <v>24</v>
      </c>
      <c r="F62" s="114">
        <v>236</v>
      </c>
      <c r="G62" s="85">
        <v>21</v>
      </c>
      <c r="H62" s="85">
        <v>50</v>
      </c>
      <c r="I62" s="109">
        <v>71</v>
      </c>
      <c r="J62" s="114">
        <v>296</v>
      </c>
      <c r="K62" s="85">
        <v>25</v>
      </c>
      <c r="L62" s="85">
        <v>70</v>
      </c>
      <c r="M62" s="109">
        <v>95</v>
      </c>
      <c r="N62" s="30">
        <f t="shared" si="0"/>
        <v>1</v>
      </c>
      <c r="O62" s="29">
        <f t="shared" si="1"/>
        <v>6.6666666666666666E-2</v>
      </c>
      <c r="P62" s="29">
        <f t="shared" si="2"/>
        <v>0.33333333333333331</v>
      </c>
      <c r="Q62" s="28">
        <f t="shared" si="3"/>
        <v>0.4</v>
      </c>
      <c r="R62" s="30">
        <f t="shared" si="4"/>
        <v>1</v>
      </c>
      <c r="S62" s="29">
        <f t="shared" si="5"/>
        <v>8.8983050847457626E-2</v>
      </c>
      <c r="T62" s="29">
        <f t="shared" si="6"/>
        <v>0.21186440677966101</v>
      </c>
      <c r="U62" s="28">
        <f t="shared" si="7"/>
        <v>0.30084745762711862</v>
      </c>
      <c r="V62" s="30">
        <f t="shared" si="8"/>
        <v>1</v>
      </c>
      <c r="W62" s="29">
        <f t="shared" si="9"/>
        <v>8.4459459459459457E-2</v>
      </c>
      <c r="X62" s="29">
        <f t="shared" si="10"/>
        <v>0.23648648648648649</v>
      </c>
      <c r="Y62" s="28">
        <f t="shared" si="11"/>
        <v>0.32094594594594594</v>
      </c>
    </row>
    <row r="63" spans="1:25" x14ac:dyDescent="0.25">
      <c r="A63" s="25" t="s">
        <v>22</v>
      </c>
      <c r="B63" s="114">
        <v>7</v>
      </c>
      <c r="D63" s="85">
        <v>5</v>
      </c>
      <c r="E63" s="109">
        <v>5</v>
      </c>
      <c r="F63" s="114">
        <v>21</v>
      </c>
      <c r="H63" s="85">
        <v>16</v>
      </c>
      <c r="I63" s="109">
        <v>16</v>
      </c>
      <c r="J63" s="114">
        <v>28</v>
      </c>
      <c r="K63" s="85"/>
      <c r="L63" s="85">
        <v>21</v>
      </c>
      <c r="M63" s="109">
        <v>21</v>
      </c>
      <c r="N63" s="30">
        <f t="shared" si="0"/>
        <v>1</v>
      </c>
      <c r="O63" s="29">
        <f t="shared" si="1"/>
        <v>0</v>
      </c>
      <c r="P63" s="29">
        <f t="shared" si="2"/>
        <v>0.7142857142857143</v>
      </c>
      <c r="Q63" s="28">
        <f t="shared" si="3"/>
        <v>0.7142857142857143</v>
      </c>
      <c r="R63" s="30">
        <f t="shared" si="4"/>
        <v>1</v>
      </c>
      <c r="S63" s="29">
        <f t="shared" si="5"/>
        <v>0</v>
      </c>
      <c r="T63" s="29">
        <f t="shared" si="6"/>
        <v>0.76190476190476186</v>
      </c>
      <c r="U63" s="28">
        <f t="shared" si="7"/>
        <v>0.76190476190476186</v>
      </c>
      <c r="V63" s="30">
        <f t="shared" si="8"/>
        <v>1</v>
      </c>
      <c r="W63" s="29">
        <f t="shared" si="9"/>
        <v>0</v>
      </c>
      <c r="X63" s="29">
        <f t="shared" si="10"/>
        <v>0.75</v>
      </c>
      <c r="Y63" s="28">
        <f t="shared" si="11"/>
        <v>0.75</v>
      </c>
    </row>
    <row r="64" spans="1:25" x14ac:dyDescent="0.25">
      <c r="A64" s="25" t="s">
        <v>56</v>
      </c>
      <c r="B64" s="114">
        <v>10</v>
      </c>
      <c r="D64" s="85">
        <v>6</v>
      </c>
      <c r="E64" s="109">
        <v>6</v>
      </c>
      <c r="F64" s="114">
        <v>30</v>
      </c>
      <c r="G64" s="85">
        <v>2</v>
      </c>
      <c r="H64" s="85">
        <v>15</v>
      </c>
      <c r="I64" s="109">
        <v>17</v>
      </c>
      <c r="J64" s="114">
        <v>40</v>
      </c>
      <c r="K64" s="85">
        <v>2</v>
      </c>
      <c r="L64" s="85">
        <v>21</v>
      </c>
      <c r="M64" s="109">
        <v>23</v>
      </c>
      <c r="N64" s="30">
        <f t="shared" si="0"/>
        <v>1</v>
      </c>
      <c r="O64" s="29">
        <f t="shared" si="1"/>
        <v>0</v>
      </c>
      <c r="P64" s="29">
        <f t="shared" si="2"/>
        <v>0.6</v>
      </c>
      <c r="Q64" s="28">
        <f t="shared" si="3"/>
        <v>0.6</v>
      </c>
      <c r="R64" s="30">
        <f t="shared" si="4"/>
        <v>1</v>
      </c>
      <c r="S64" s="29">
        <f t="shared" si="5"/>
        <v>6.6666666666666666E-2</v>
      </c>
      <c r="T64" s="29">
        <f t="shared" si="6"/>
        <v>0.5</v>
      </c>
      <c r="U64" s="28">
        <f t="shared" si="7"/>
        <v>0.56666666666666665</v>
      </c>
      <c r="V64" s="30">
        <f t="shared" si="8"/>
        <v>1</v>
      </c>
      <c r="W64" s="29">
        <f t="shared" si="9"/>
        <v>0.05</v>
      </c>
      <c r="X64" s="29">
        <f t="shared" si="10"/>
        <v>0.52500000000000002</v>
      </c>
      <c r="Y64" s="28">
        <f t="shared" si="11"/>
        <v>0.57499999999999996</v>
      </c>
    </row>
    <row r="65" spans="1:25" x14ac:dyDescent="0.25">
      <c r="A65" s="25" t="s">
        <v>42</v>
      </c>
      <c r="B65" s="114">
        <v>21</v>
      </c>
      <c r="D65" s="85">
        <v>10</v>
      </c>
      <c r="E65" s="109">
        <v>10</v>
      </c>
      <c r="F65" s="114">
        <v>73</v>
      </c>
      <c r="G65" s="85">
        <v>11</v>
      </c>
      <c r="H65" s="85">
        <v>28</v>
      </c>
      <c r="I65" s="109">
        <v>39</v>
      </c>
      <c r="J65" s="114">
        <v>94</v>
      </c>
      <c r="K65" s="85">
        <v>11</v>
      </c>
      <c r="L65" s="85">
        <v>38</v>
      </c>
      <c r="M65" s="109">
        <v>49</v>
      </c>
      <c r="N65" s="30">
        <f t="shared" si="0"/>
        <v>1</v>
      </c>
      <c r="O65" s="29">
        <f t="shared" si="1"/>
        <v>0</v>
      </c>
      <c r="P65" s="29">
        <f t="shared" si="2"/>
        <v>0.47619047619047616</v>
      </c>
      <c r="Q65" s="28">
        <f t="shared" si="3"/>
        <v>0.47619047619047616</v>
      </c>
      <c r="R65" s="30">
        <f t="shared" si="4"/>
        <v>1</v>
      </c>
      <c r="S65" s="29">
        <f t="shared" si="5"/>
        <v>0.15068493150684931</v>
      </c>
      <c r="T65" s="29">
        <f t="shared" si="6"/>
        <v>0.38356164383561642</v>
      </c>
      <c r="U65" s="28">
        <f t="shared" si="7"/>
        <v>0.53424657534246578</v>
      </c>
      <c r="V65" s="30">
        <f t="shared" si="8"/>
        <v>1</v>
      </c>
      <c r="W65" s="29">
        <f t="shared" si="9"/>
        <v>0.11702127659574468</v>
      </c>
      <c r="X65" s="29">
        <f t="shared" si="10"/>
        <v>0.40425531914893614</v>
      </c>
      <c r="Y65" s="28">
        <f t="shared" si="11"/>
        <v>0.52127659574468088</v>
      </c>
    </row>
    <row r="66" spans="1:25" x14ac:dyDescent="0.25">
      <c r="A66" s="25" t="s">
        <v>53</v>
      </c>
      <c r="B66" s="114">
        <v>8</v>
      </c>
      <c r="D66" s="85">
        <v>2</v>
      </c>
      <c r="E66" s="109">
        <v>2</v>
      </c>
      <c r="F66" s="114">
        <v>31</v>
      </c>
      <c r="G66" s="85">
        <v>3</v>
      </c>
      <c r="H66" s="85">
        <v>17</v>
      </c>
      <c r="I66" s="109">
        <v>20</v>
      </c>
      <c r="J66" s="114">
        <v>39</v>
      </c>
      <c r="K66" s="85">
        <v>3</v>
      </c>
      <c r="L66" s="85">
        <v>19</v>
      </c>
      <c r="M66" s="109">
        <v>22</v>
      </c>
      <c r="N66" s="30">
        <f t="shared" si="0"/>
        <v>1</v>
      </c>
      <c r="O66" s="29">
        <f t="shared" si="1"/>
        <v>0</v>
      </c>
      <c r="P66" s="29">
        <f t="shared" si="2"/>
        <v>0.25</v>
      </c>
      <c r="Q66" s="28">
        <f t="shared" si="3"/>
        <v>0.25</v>
      </c>
      <c r="R66" s="30">
        <f t="shared" si="4"/>
        <v>1</v>
      </c>
      <c r="S66" s="29">
        <f t="shared" si="5"/>
        <v>9.6774193548387094E-2</v>
      </c>
      <c r="T66" s="29">
        <f t="shared" si="6"/>
        <v>0.54838709677419351</v>
      </c>
      <c r="U66" s="28">
        <f t="shared" si="7"/>
        <v>0.64516129032258063</v>
      </c>
      <c r="V66" s="30">
        <f t="shared" si="8"/>
        <v>1</v>
      </c>
      <c r="W66" s="29">
        <f t="shared" si="9"/>
        <v>7.6923076923076927E-2</v>
      </c>
      <c r="X66" s="29">
        <f t="shared" si="10"/>
        <v>0.48717948717948717</v>
      </c>
      <c r="Y66" s="28">
        <f t="shared" si="11"/>
        <v>0.5641025641025641</v>
      </c>
    </row>
    <row r="67" spans="1:25" x14ac:dyDescent="0.25">
      <c r="A67" s="25" t="s">
        <v>288</v>
      </c>
      <c r="B67" s="114">
        <v>21</v>
      </c>
      <c r="D67" s="85">
        <v>1</v>
      </c>
      <c r="E67" s="109">
        <v>1</v>
      </c>
      <c r="F67" s="114">
        <v>44</v>
      </c>
      <c r="H67" s="85">
        <v>5</v>
      </c>
      <c r="I67" s="109">
        <v>5</v>
      </c>
      <c r="J67" s="114">
        <v>65</v>
      </c>
      <c r="K67" s="85"/>
      <c r="L67" s="85">
        <v>6</v>
      </c>
      <c r="M67" s="109">
        <v>6</v>
      </c>
      <c r="N67" s="30">
        <f t="shared" si="0"/>
        <v>1</v>
      </c>
      <c r="O67" s="29">
        <f t="shared" si="1"/>
        <v>0</v>
      </c>
      <c r="P67" s="29">
        <f t="shared" si="2"/>
        <v>4.7619047619047616E-2</v>
      </c>
      <c r="Q67" s="28">
        <f t="shared" si="3"/>
        <v>4.7619047619047616E-2</v>
      </c>
      <c r="R67" s="30">
        <f t="shared" si="4"/>
        <v>1</v>
      </c>
      <c r="S67" s="29">
        <f t="shared" si="5"/>
        <v>0</v>
      </c>
      <c r="T67" s="29">
        <f t="shared" si="6"/>
        <v>0.11363636363636363</v>
      </c>
      <c r="U67" s="28">
        <f t="shared" si="7"/>
        <v>0.11363636363636363</v>
      </c>
      <c r="V67" s="30">
        <f t="shared" si="8"/>
        <v>1</v>
      </c>
      <c r="W67" s="29">
        <f t="shared" si="9"/>
        <v>0</v>
      </c>
      <c r="X67" s="29">
        <f t="shared" si="10"/>
        <v>9.2307692307692313E-2</v>
      </c>
      <c r="Y67" s="28">
        <f t="shared" si="11"/>
        <v>9.2307692307692313E-2</v>
      </c>
    </row>
    <row r="68" spans="1:25" x14ac:dyDescent="0.25">
      <c r="A68" s="25" t="s">
        <v>132</v>
      </c>
      <c r="B68" s="114">
        <v>2</v>
      </c>
      <c r="D68" s="85">
        <v>1</v>
      </c>
      <c r="E68" s="109">
        <v>1</v>
      </c>
      <c r="F68" s="114"/>
      <c r="I68" s="109"/>
      <c r="J68" s="114">
        <v>2</v>
      </c>
      <c r="K68" s="85"/>
      <c r="L68" s="85">
        <v>1</v>
      </c>
      <c r="M68" s="109">
        <v>1</v>
      </c>
      <c r="N68" s="30">
        <f t="shared" ref="N68:N131" si="12">IF(ISBLANK(B68),"",B68/B68)</f>
        <v>1</v>
      </c>
      <c r="O68" s="29">
        <f t="shared" ref="O68:O131" si="13">IF(ISBLANK(B68),"",C68/B68)</f>
        <v>0</v>
      </c>
      <c r="P68" s="29">
        <f t="shared" ref="P68:P131" si="14">IF(ISBLANK(B68),"",D68/B68)</f>
        <v>0.5</v>
      </c>
      <c r="Q68" s="28">
        <f t="shared" ref="Q68:Q131" si="15">IF(ISBLANK(B68),"",E68/B68)</f>
        <v>0.5</v>
      </c>
      <c r="R68" s="30" t="str">
        <f t="shared" ref="R68:R131" si="16">IF(ISBLANK(F68),"",F68/F68)</f>
        <v/>
      </c>
      <c r="S68" s="29" t="str">
        <f t="shared" ref="S68:S131" si="17">IF(ISBLANK(F68),"",G68/F68)</f>
        <v/>
      </c>
      <c r="T68" s="29" t="str">
        <f t="shared" ref="T68:T131" si="18">IF(ISBLANK(F68),"",H68/F68)</f>
        <v/>
      </c>
      <c r="U68" s="28" t="str">
        <f t="shared" ref="U68:U131" si="19">IF(ISBLANK(F68),"",I68/F68)</f>
        <v/>
      </c>
      <c r="V68" s="30">
        <f t="shared" ref="V68:V131" si="20">IF(ISBLANK(J68),"",J68/J68)</f>
        <v>1</v>
      </c>
      <c r="W68" s="29">
        <f t="shared" ref="W68:W131" si="21">IF(ISBLANK(J68),"",K68/J68)</f>
        <v>0</v>
      </c>
      <c r="X68" s="29">
        <f t="shared" ref="X68:X131" si="22">IF(ISBLANK(J68),"",L68/J68)</f>
        <v>0.5</v>
      </c>
      <c r="Y68" s="28">
        <f t="shared" ref="Y68:Y131" si="23">IF(ISBLANK(J68),"",M68/J68)</f>
        <v>0.5</v>
      </c>
    </row>
    <row r="69" spans="1:25" x14ac:dyDescent="0.25">
      <c r="A69" s="25" t="s">
        <v>18</v>
      </c>
      <c r="B69" s="114">
        <v>10</v>
      </c>
      <c r="D69" s="85">
        <v>1</v>
      </c>
      <c r="E69" s="109">
        <v>1</v>
      </c>
      <c r="F69" s="114">
        <v>94</v>
      </c>
      <c r="G69" s="85">
        <v>1</v>
      </c>
      <c r="H69" s="85">
        <v>7</v>
      </c>
      <c r="I69" s="109">
        <v>8</v>
      </c>
      <c r="J69" s="114">
        <v>104</v>
      </c>
      <c r="K69" s="85">
        <v>1</v>
      </c>
      <c r="L69" s="85">
        <v>8</v>
      </c>
      <c r="M69" s="109">
        <v>9</v>
      </c>
      <c r="N69" s="30">
        <f t="shared" si="12"/>
        <v>1</v>
      </c>
      <c r="O69" s="29">
        <f t="shared" si="13"/>
        <v>0</v>
      </c>
      <c r="P69" s="29">
        <f t="shared" si="14"/>
        <v>0.1</v>
      </c>
      <c r="Q69" s="28">
        <f t="shared" si="15"/>
        <v>0.1</v>
      </c>
      <c r="R69" s="30">
        <f t="shared" si="16"/>
        <v>1</v>
      </c>
      <c r="S69" s="29">
        <f t="shared" si="17"/>
        <v>1.0638297872340425E-2</v>
      </c>
      <c r="T69" s="29">
        <f t="shared" si="18"/>
        <v>7.4468085106382975E-2</v>
      </c>
      <c r="U69" s="28">
        <f t="shared" si="19"/>
        <v>8.5106382978723402E-2</v>
      </c>
      <c r="V69" s="30">
        <f t="shared" si="20"/>
        <v>1</v>
      </c>
      <c r="W69" s="29">
        <f t="shared" si="21"/>
        <v>9.6153846153846159E-3</v>
      </c>
      <c r="X69" s="29">
        <f t="shared" si="22"/>
        <v>7.6923076923076927E-2</v>
      </c>
      <c r="Y69" s="28">
        <f t="shared" si="23"/>
        <v>8.6538461538461536E-2</v>
      </c>
    </row>
    <row r="70" spans="1:25" x14ac:dyDescent="0.25">
      <c r="A70" s="25" t="s">
        <v>33</v>
      </c>
      <c r="B70" s="114">
        <v>10</v>
      </c>
      <c r="D70" s="85">
        <v>3</v>
      </c>
      <c r="E70" s="109">
        <v>3</v>
      </c>
      <c r="F70" s="114">
        <v>53</v>
      </c>
      <c r="G70" s="85">
        <v>1</v>
      </c>
      <c r="H70" s="85">
        <v>4</v>
      </c>
      <c r="I70" s="109">
        <v>5</v>
      </c>
      <c r="J70" s="114">
        <v>63</v>
      </c>
      <c r="K70" s="85">
        <v>1</v>
      </c>
      <c r="L70" s="85">
        <v>7</v>
      </c>
      <c r="M70" s="109">
        <v>8</v>
      </c>
      <c r="N70" s="30">
        <f t="shared" si="12"/>
        <v>1</v>
      </c>
      <c r="O70" s="29">
        <f t="shared" si="13"/>
        <v>0</v>
      </c>
      <c r="P70" s="29">
        <f t="shared" si="14"/>
        <v>0.3</v>
      </c>
      <c r="Q70" s="28">
        <f t="shared" si="15"/>
        <v>0.3</v>
      </c>
      <c r="R70" s="30">
        <f t="shared" si="16"/>
        <v>1</v>
      </c>
      <c r="S70" s="29">
        <f t="shared" si="17"/>
        <v>1.8867924528301886E-2</v>
      </c>
      <c r="T70" s="29">
        <f t="shared" si="18"/>
        <v>7.5471698113207544E-2</v>
      </c>
      <c r="U70" s="28">
        <f t="shared" si="19"/>
        <v>9.4339622641509441E-2</v>
      </c>
      <c r="V70" s="30">
        <f t="shared" si="20"/>
        <v>1</v>
      </c>
      <c r="W70" s="29">
        <f t="shared" si="21"/>
        <v>1.5873015873015872E-2</v>
      </c>
      <c r="X70" s="29">
        <f t="shared" si="22"/>
        <v>0.1111111111111111</v>
      </c>
      <c r="Y70" s="28">
        <f t="shared" si="23"/>
        <v>0.12698412698412698</v>
      </c>
    </row>
    <row r="71" spans="1:25" x14ac:dyDescent="0.25">
      <c r="A71" s="25" t="s">
        <v>206</v>
      </c>
      <c r="B71" s="114">
        <v>4</v>
      </c>
      <c r="D71" s="85">
        <v>1</v>
      </c>
      <c r="E71" s="109">
        <v>1</v>
      </c>
      <c r="F71" s="114">
        <v>126</v>
      </c>
      <c r="H71" s="85">
        <v>6</v>
      </c>
      <c r="I71" s="109">
        <v>6</v>
      </c>
      <c r="J71" s="114">
        <v>130</v>
      </c>
      <c r="K71" s="85"/>
      <c r="L71" s="85">
        <v>7</v>
      </c>
      <c r="M71" s="109">
        <v>7</v>
      </c>
      <c r="N71" s="30">
        <f t="shared" si="12"/>
        <v>1</v>
      </c>
      <c r="O71" s="29">
        <f t="shared" si="13"/>
        <v>0</v>
      </c>
      <c r="P71" s="29">
        <f t="shared" si="14"/>
        <v>0.25</v>
      </c>
      <c r="Q71" s="28">
        <f t="shared" si="15"/>
        <v>0.25</v>
      </c>
      <c r="R71" s="30">
        <f t="shared" si="16"/>
        <v>1</v>
      </c>
      <c r="S71" s="29">
        <f t="shared" si="17"/>
        <v>0</v>
      </c>
      <c r="T71" s="29">
        <f t="shared" si="18"/>
        <v>4.7619047619047616E-2</v>
      </c>
      <c r="U71" s="28">
        <f t="shared" si="19"/>
        <v>4.7619047619047616E-2</v>
      </c>
      <c r="V71" s="30">
        <f t="shared" si="20"/>
        <v>1</v>
      </c>
      <c r="W71" s="29">
        <f t="shared" si="21"/>
        <v>0</v>
      </c>
      <c r="X71" s="29">
        <f t="shared" si="22"/>
        <v>5.3846153846153849E-2</v>
      </c>
      <c r="Y71" s="28">
        <f t="shared" si="23"/>
        <v>5.3846153846153849E-2</v>
      </c>
    </row>
    <row r="72" spans="1:25" x14ac:dyDescent="0.25">
      <c r="A72" s="25" t="s">
        <v>20</v>
      </c>
      <c r="B72" s="114">
        <v>39</v>
      </c>
      <c r="D72" s="85">
        <v>14</v>
      </c>
      <c r="E72" s="109">
        <v>14</v>
      </c>
      <c r="F72" s="114">
        <v>211</v>
      </c>
      <c r="G72" s="85">
        <v>5</v>
      </c>
      <c r="H72" s="85">
        <v>64</v>
      </c>
      <c r="I72" s="109">
        <v>69</v>
      </c>
      <c r="J72" s="114">
        <v>250</v>
      </c>
      <c r="K72" s="85">
        <v>5</v>
      </c>
      <c r="L72" s="85">
        <v>78</v>
      </c>
      <c r="M72" s="109">
        <v>83</v>
      </c>
      <c r="N72" s="30">
        <f t="shared" si="12"/>
        <v>1</v>
      </c>
      <c r="O72" s="29">
        <f t="shared" si="13"/>
        <v>0</v>
      </c>
      <c r="P72" s="29">
        <f t="shared" si="14"/>
        <v>0.35897435897435898</v>
      </c>
      <c r="Q72" s="28">
        <f t="shared" si="15"/>
        <v>0.35897435897435898</v>
      </c>
      <c r="R72" s="30">
        <f t="shared" si="16"/>
        <v>1</v>
      </c>
      <c r="S72" s="29">
        <f t="shared" si="17"/>
        <v>2.3696682464454975E-2</v>
      </c>
      <c r="T72" s="29">
        <f t="shared" si="18"/>
        <v>0.30331753554502372</v>
      </c>
      <c r="U72" s="28">
        <f t="shared" si="19"/>
        <v>0.32701421800947866</v>
      </c>
      <c r="V72" s="30">
        <f t="shared" si="20"/>
        <v>1</v>
      </c>
      <c r="W72" s="29">
        <f t="shared" si="21"/>
        <v>0.02</v>
      </c>
      <c r="X72" s="29">
        <f t="shared" si="22"/>
        <v>0.312</v>
      </c>
      <c r="Y72" s="28">
        <f t="shared" si="23"/>
        <v>0.33200000000000002</v>
      </c>
    </row>
    <row r="73" spans="1:25" x14ac:dyDescent="0.25">
      <c r="A73" s="25" t="s">
        <v>79</v>
      </c>
      <c r="B73" s="114">
        <v>13</v>
      </c>
      <c r="D73" s="85">
        <v>7</v>
      </c>
      <c r="E73" s="109">
        <v>7</v>
      </c>
      <c r="F73" s="114">
        <v>52</v>
      </c>
      <c r="G73" s="85">
        <v>6</v>
      </c>
      <c r="H73" s="85">
        <v>16</v>
      </c>
      <c r="I73" s="109">
        <v>22</v>
      </c>
      <c r="J73" s="114">
        <v>65</v>
      </c>
      <c r="K73" s="85">
        <v>6</v>
      </c>
      <c r="L73" s="85">
        <v>23</v>
      </c>
      <c r="M73" s="109">
        <v>29</v>
      </c>
      <c r="N73" s="30">
        <f t="shared" si="12"/>
        <v>1</v>
      </c>
      <c r="O73" s="29">
        <f t="shared" si="13"/>
        <v>0</v>
      </c>
      <c r="P73" s="29">
        <f t="shared" si="14"/>
        <v>0.53846153846153844</v>
      </c>
      <c r="Q73" s="28">
        <f t="shared" si="15"/>
        <v>0.53846153846153844</v>
      </c>
      <c r="R73" s="30">
        <f t="shared" si="16"/>
        <v>1</v>
      </c>
      <c r="S73" s="29">
        <f t="shared" si="17"/>
        <v>0.11538461538461539</v>
      </c>
      <c r="T73" s="29">
        <f t="shared" si="18"/>
        <v>0.30769230769230771</v>
      </c>
      <c r="U73" s="28">
        <f t="shared" si="19"/>
        <v>0.42307692307692307</v>
      </c>
      <c r="V73" s="30">
        <f t="shared" si="20"/>
        <v>1</v>
      </c>
      <c r="W73" s="29">
        <f t="shared" si="21"/>
        <v>9.2307692307692313E-2</v>
      </c>
      <c r="X73" s="29">
        <f t="shared" si="22"/>
        <v>0.35384615384615387</v>
      </c>
      <c r="Y73" s="28">
        <f t="shared" si="23"/>
        <v>0.44615384615384618</v>
      </c>
    </row>
    <row r="74" spans="1:25" x14ac:dyDescent="0.25">
      <c r="A74" s="25" t="s">
        <v>40</v>
      </c>
      <c r="B74" s="114">
        <v>2</v>
      </c>
      <c r="E74" s="109"/>
      <c r="F74" s="114">
        <v>78</v>
      </c>
      <c r="H74" s="85">
        <v>9</v>
      </c>
      <c r="I74" s="109">
        <v>9</v>
      </c>
      <c r="J74" s="114">
        <v>80</v>
      </c>
      <c r="K74" s="85"/>
      <c r="L74" s="85">
        <v>9</v>
      </c>
      <c r="M74" s="109">
        <v>9</v>
      </c>
      <c r="N74" s="30">
        <f t="shared" si="12"/>
        <v>1</v>
      </c>
      <c r="O74" s="29">
        <f t="shared" si="13"/>
        <v>0</v>
      </c>
      <c r="P74" s="29">
        <f t="shared" si="14"/>
        <v>0</v>
      </c>
      <c r="Q74" s="28">
        <f t="shared" si="15"/>
        <v>0</v>
      </c>
      <c r="R74" s="30">
        <f t="shared" si="16"/>
        <v>1</v>
      </c>
      <c r="S74" s="29">
        <f t="shared" si="17"/>
        <v>0</v>
      </c>
      <c r="T74" s="29">
        <f t="shared" si="18"/>
        <v>0.11538461538461539</v>
      </c>
      <c r="U74" s="28">
        <f t="shared" si="19"/>
        <v>0.11538461538461539</v>
      </c>
      <c r="V74" s="30">
        <f t="shared" si="20"/>
        <v>1</v>
      </c>
      <c r="W74" s="29">
        <f t="shared" si="21"/>
        <v>0</v>
      </c>
      <c r="X74" s="29">
        <f t="shared" si="22"/>
        <v>0.1125</v>
      </c>
      <c r="Y74" s="28">
        <f t="shared" si="23"/>
        <v>0.1125</v>
      </c>
    </row>
    <row r="75" spans="1:25" x14ac:dyDescent="0.25">
      <c r="A75" s="25" t="s">
        <v>81</v>
      </c>
      <c r="B75" s="114">
        <v>6</v>
      </c>
      <c r="D75" s="85">
        <v>3</v>
      </c>
      <c r="E75" s="109">
        <v>3</v>
      </c>
      <c r="F75" s="114">
        <v>22</v>
      </c>
      <c r="G75" s="85">
        <v>2</v>
      </c>
      <c r="H75" s="85">
        <v>5</v>
      </c>
      <c r="I75" s="109">
        <v>7</v>
      </c>
      <c r="J75" s="114">
        <v>28</v>
      </c>
      <c r="K75" s="85">
        <v>2</v>
      </c>
      <c r="L75" s="85">
        <v>8</v>
      </c>
      <c r="M75" s="109">
        <v>10</v>
      </c>
      <c r="N75" s="30">
        <f t="shared" si="12"/>
        <v>1</v>
      </c>
      <c r="O75" s="29">
        <f t="shared" si="13"/>
        <v>0</v>
      </c>
      <c r="P75" s="29">
        <f t="shared" si="14"/>
        <v>0.5</v>
      </c>
      <c r="Q75" s="28">
        <f t="shared" si="15"/>
        <v>0.5</v>
      </c>
      <c r="R75" s="30">
        <f t="shared" si="16"/>
        <v>1</v>
      </c>
      <c r="S75" s="29">
        <f t="shared" si="17"/>
        <v>9.0909090909090912E-2</v>
      </c>
      <c r="T75" s="29">
        <f t="shared" si="18"/>
        <v>0.22727272727272727</v>
      </c>
      <c r="U75" s="28">
        <f t="shared" si="19"/>
        <v>0.31818181818181818</v>
      </c>
      <c r="V75" s="30">
        <f t="shared" si="20"/>
        <v>1</v>
      </c>
      <c r="W75" s="29">
        <f t="shared" si="21"/>
        <v>7.1428571428571425E-2</v>
      </c>
      <c r="X75" s="29">
        <f t="shared" si="22"/>
        <v>0.2857142857142857</v>
      </c>
      <c r="Y75" s="28">
        <f t="shared" si="23"/>
        <v>0.35714285714285715</v>
      </c>
    </row>
    <row r="76" spans="1:25" x14ac:dyDescent="0.25">
      <c r="A76" s="25" t="s">
        <v>8</v>
      </c>
      <c r="B76" s="114">
        <v>11</v>
      </c>
      <c r="D76" s="85">
        <v>4</v>
      </c>
      <c r="E76" s="109">
        <v>4</v>
      </c>
      <c r="F76" s="114">
        <v>94</v>
      </c>
      <c r="G76" s="85">
        <v>2</v>
      </c>
      <c r="H76" s="85">
        <v>26</v>
      </c>
      <c r="I76" s="109">
        <v>28</v>
      </c>
      <c r="J76" s="114">
        <v>105</v>
      </c>
      <c r="K76" s="85">
        <v>2</v>
      </c>
      <c r="L76" s="85">
        <v>30</v>
      </c>
      <c r="M76" s="109">
        <v>32</v>
      </c>
      <c r="N76" s="30">
        <f t="shared" si="12"/>
        <v>1</v>
      </c>
      <c r="O76" s="29">
        <f t="shared" si="13"/>
        <v>0</v>
      </c>
      <c r="P76" s="29">
        <f t="shared" si="14"/>
        <v>0.36363636363636365</v>
      </c>
      <c r="Q76" s="28">
        <f t="shared" si="15"/>
        <v>0.36363636363636365</v>
      </c>
      <c r="R76" s="30">
        <f t="shared" si="16"/>
        <v>1</v>
      </c>
      <c r="S76" s="29">
        <f t="shared" si="17"/>
        <v>2.1276595744680851E-2</v>
      </c>
      <c r="T76" s="29">
        <f t="shared" si="18"/>
        <v>0.27659574468085107</v>
      </c>
      <c r="U76" s="28">
        <f t="shared" si="19"/>
        <v>0.2978723404255319</v>
      </c>
      <c r="V76" s="30">
        <f t="shared" si="20"/>
        <v>1</v>
      </c>
      <c r="W76" s="29">
        <f t="shared" si="21"/>
        <v>1.9047619047619049E-2</v>
      </c>
      <c r="X76" s="29">
        <f t="shared" si="22"/>
        <v>0.2857142857142857</v>
      </c>
      <c r="Y76" s="28">
        <f t="shared" si="23"/>
        <v>0.30476190476190479</v>
      </c>
    </row>
    <row r="77" spans="1:25" x14ac:dyDescent="0.25">
      <c r="A77" s="25" t="s">
        <v>195</v>
      </c>
      <c r="B77" s="114"/>
      <c r="E77" s="109"/>
      <c r="F77" s="114">
        <v>1</v>
      </c>
      <c r="I77" s="109"/>
      <c r="J77" s="114">
        <v>1</v>
      </c>
      <c r="K77" s="85"/>
      <c r="L77" s="85"/>
      <c r="M77" s="109"/>
      <c r="N77" s="30" t="str">
        <f t="shared" si="12"/>
        <v/>
      </c>
      <c r="O77" s="29" t="str">
        <f t="shared" si="13"/>
        <v/>
      </c>
      <c r="P77" s="29" t="str">
        <f t="shared" si="14"/>
        <v/>
      </c>
      <c r="Q77" s="28" t="str">
        <f t="shared" si="15"/>
        <v/>
      </c>
      <c r="R77" s="30">
        <f t="shared" si="16"/>
        <v>1</v>
      </c>
      <c r="S77" s="29">
        <f t="shared" si="17"/>
        <v>0</v>
      </c>
      <c r="T77" s="29">
        <f t="shared" si="18"/>
        <v>0</v>
      </c>
      <c r="U77" s="28">
        <f t="shared" si="19"/>
        <v>0</v>
      </c>
      <c r="V77" s="30">
        <f t="shared" si="20"/>
        <v>1</v>
      </c>
      <c r="W77" s="29">
        <f t="shared" si="21"/>
        <v>0</v>
      </c>
      <c r="X77" s="29">
        <f t="shared" si="22"/>
        <v>0</v>
      </c>
      <c r="Y77" s="28">
        <f t="shared" si="23"/>
        <v>0</v>
      </c>
    </row>
    <row r="78" spans="1:25" x14ac:dyDescent="0.25">
      <c r="A78" s="25" t="s">
        <v>26</v>
      </c>
      <c r="B78" s="114">
        <v>7</v>
      </c>
      <c r="D78" s="85">
        <v>3</v>
      </c>
      <c r="E78" s="109">
        <v>3</v>
      </c>
      <c r="F78" s="114">
        <v>68</v>
      </c>
      <c r="G78" s="85">
        <v>2</v>
      </c>
      <c r="H78" s="85">
        <v>12</v>
      </c>
      <c r="I78" s="109">
        <v>14</v>
      </c>
      <c r="J78" s="114">
        <v>75</v>
      </c>
      <c r="K78" s="85">
        <v>2</v>
      </c>
      <c r="L78" s="85">
        <v>15</v>
      </c>
      <c r="M78" s="109">
        <v>17</v>
      </c>
      <c r="N78" s="30">
        <f t="shared" si="12"/>
        <v>1</v>
      </c>
      <c r="O78" s="29">
        <f t="shared" si="13"/>
        <v>0</v>
      </c>
      <c r="P78" s="29">
        <f t="shared" si="14"/>
        <v>0.42857142857142855</v>
      </c>
      <c r="Q78" s="28">
        <f t="shared" si="15"/>
        <v>0.42857142857142855</v>
      </c>
      <c r="R78" s="30">
        <f t="shared" si="16"/>
        <v>1</v>
      </c>
      <c r="S78" s="29">
        <f t="shared" si="17"/>
        <v>2.9411764705882353E-2</v>
      </c>
      <c r="T78" s="29">
        <f t="shared" si="18"/>
        <v>0.17647058823529413</v>
      </c>
      <c r="U78" s="28">
        <f t="shared" si="19"/>
        <v>0.20588235294117646</v>
      </c>
      <c r="V78" s="30">
        <f t="shared" si="20"/>
        <v>1</v>
      </c>
      <c r="W78" s="29">
        <f t="shared" si="21"/>
        <v>2.6666666666666668E-2</v>
      </c>
      <c r="X78" s="29">
        <f t="shared" si="22"/>
        <v>0.2</v>
      </c>
      <c r="Y78" s="28">
        <f t="shared" si="23"/>
        <v>0.22666666666666666</v>
      </c>
    </row>
    <row r="79" spans="1:25" x14ac:dyDescent="0.25">
      <c r="A79" s="25" t="s">
        <v>145</v>
      </c>
      <c r="B79" s="114"/>
      <c r="E79" s="109"/>
      <c r="F79" s="114">
        <v>2</v>
      </c>
      <c r="H79" s="85">
        <v>2</v>
      </c>
      <c r="I79" s="109">
        <v>2</v>
      </c>
      <c r="J79" s="114">
        <v>2</v>
      </c>
      <c r="K79" s="85"/>
      <c r="L79" s="85">
        <v>2</v>
      </c>
      <c r="M79" s="109">
        <v>2</v>
      </c>
      <c r="N79" s="30" t="str">
        <f t="shared" si="12"/>
        <v/>
      </c>
      <c r="O79" s="29" t="str">
        <f t="shared" si="13"/>
        <v/>
      </c>
      <c r="P79" s="29" t="str">
        <f t="shared" si="14"/>
        <v/>
      </c>
      <c r="Q79" s="28" t="str">
        <f t="shared" si="15"/>
        <v/>
      </c>
      <c r="R79" s="30">
        <f t="shared" si="16"/>
        <v>1</v>
      </c>
      <c r="S79" s="29">
        <f t="shared" si="17"/>
        <v>0</v>
      </c>
      <c r="T79" s="29">
        <f t="shared" si="18"/>
        <v>1</v>
      </c>
      <c r="U79" s="28">
        <f t="shared" si="19"/>
        <v>1</v>
      </c>
      <c r="V79" s="30">
        <f t="shared" si="20"/>
        <v>1</v>
      </c>
      <c r="W79" s="29">
        <f t="shared" si="21"/>
        <v>0</v>
      </c>
      <c r="X79" s="29">
        <f t="shared" si="22"/>
        <v>1</v>
      </c>
      <c r="Y79" s="28">
        <f t="shared" si="23"/>
        <v>1</v>
      </c>
    </row>
    <row r="80" spans="1:25" x14ac:dyDescent="0.25">
      <c r="A80" s="25" t="s">
        <v>7</v>
      </c>
      <c r="B80" s="114"/>
      <c r="E80" s="109"/>
      <c r="F80" s="114">
        <v>36</v>
      </c>
      <c r="G80" s="85">
        <v>3</v>
      </c>
      <c r="H80" s="85">
        <v>3</v>
      </c>
      <c r="I80" s="109">
        <v>6</v>
      </c>
      <c r="J80" s="114">
        <v>36</v>
      </c>
      <c r="K80" s="85">
        <v>3</v>
      </c>
      <c r="L80" s="85">
        <v>3</v>
      </c>
      <c r="M80" s="109">
        <v>6</v>
      </c>
      <c r="N80" s="30" t="str">
        <f t="shared" si="12"/>
        <v/>
      </c>
      <c r="O80" s="29" t="str">
        <f t="shared" si="13"/>
        <v/>
      </c>
      <c r="P80" s="29" t="str">
        <f t="shared" si="14"/>
        <v/>
      </c>
      <c r="Q80" s="28" t="str">
        <f t="shared" si="15"/>
        <v/>
      </c>
      <c r="R80" s="30">
        <f t="shared" si="16"/>
        <v>1</v>
      </c>
      <c r="S80" s="29">
        <f t="shared" si="17"/>
        <v>8.3333333333333329E-2</v>
      </c>
      <c r="T80" s="29">
        <f t="shared" si="18"/>
        <v>8.3333333333333329E-2</v>
      </c>
      <c r="U80" s="28">
        <f t="shared" si="19"/>
        <v>0.16666666666666666</v>
      </c>
      <c r="V80" s="30">
        <f t="shared" si="20"/>
        <v>1</v>
      </c>
      <c r="W80" s="29">
        <f t="shared" si="21"/>
        <v>8.3333333333333329E-2</v>
      </c>
      <c r="X80" s="29">
        <f t="shared" si="22"/>
        <v>8.3333333333333329E-2</v>
      </c>
      <c r="Y80" s="28">
        <f t="shared" si="23"/>
        <v>0.16666666666666666</v>
      </c>
    </row>
    <row r="81" spans="1:25" x14ac:dyDescent="0.25">
      <c r="A81" s="25" t="s">
        <v>198</v>
      </c>
      <c r="B81" s="114"/>
      <c r="E81" s="109"/>
      <c r="F81" s="114">
        <v>3</v>
      </c>
      <c r="H81" s="85">
        <v>2</v>
      </c>
      <c r="I81" s="109">
        <v>2</v>
      </c>
      <c r="J81" s="114">
        <v>3</v>
      </c>
      <c r="K81" s="85"/>
      <c r="L81" s="85">
        <v>2</v>
      </c>
      <c r="M81" s="109">
        <v>2</v>
      </c>
      <c r="N81" s="30" t="str">
        <f t="shared" si="12"/>
        <v/>
      </c>
      <c r="O81" s="29" t="str">
        <f t="shared" si="13"/>
        <v/>
      </c>
      <c r="P81" s="29" t="str">
        <f t="shared" si="14"/>
        <v/>
      </c>
      <c r="Q81" s="28" t="str">
        <f t="shared" si="15"/>
        <v/>
      </c>
      <c r="R81" s="30">
        <f t="shared" si="16"/>
        <v>1</v>
      </c>
      <c r="S81" s="29">
        <f t="shared" si="17"/>
        <v>0</v>
      </c>
      <c r="T81" s="29">
        <f t="shared" si="18"/>
        <v>0.66666666666666663</v>
      </c>
      <c r="U81" s="28">
        <f t="shared" si="19"/>
        <v>0.66666666666666663</v>
      </c>
      <c r="V81" s="30">
        <f t="shared" si="20"/>
        <v>1</v>
      </c>
      <c r="W81" s="29">
        <f t="shared" si="21"/>
        <v>0</v>
      </c>
      <c r="X81" s="29">
        <f t="shared" si="22"/>
        <v>0.66666666666666663</v>
      </c>
      <c r="Y81" s="28">
        <f t="shared" si="23"/>
        <v>0.66666666666666663</v>
      </c>
    </row>
    <row r="82" spans="1:25" x14ac:dyDescent="0.25">
      <c r="A82" s="25" t="s">
        <v>143</v>
      </c>
      <c r="B82" s="114"/>
      <c r="E82" s="109"/>
      <c r="F82" s="114">
        <v>2</v>
      </c>
      <c r="I82" s="109"/>
      <c r="J82" s="114">
        <v>2</v>
      </c>
      <c r="K82" s="85"/>
      <c r="L82" s="85"/>
      <c r="M82" s="109"/>
      <c r="N82" s="30" t="str">
        <f t="shared" si="12"/>
        <v/>
      </c>
      <c r="O82" s="29" t="str">
        <f t="shared" si="13"/>
        <v/>
      </c>
      <c r="P82" s="29" t="str">
        <f t="shared" si="14"/>
        <v/>
      </c>
      <c r="Q82" s="28" t="str">
        <f t="shared" si="15"/>
        <v/>
      </c>
      <c r="R82" s="30">
        <f t="shared" si="16"/>
        <v>1</v>
      </c>
      <c r="S82" s="29">
        <f t="shared" si="17"/>
        <v>0</v>
      </c>
      <c r="T82" s="29">
        <f t="shared" si="18"/>
        <v>0</v>
      </c>
      <c r="U82" s="28">
        <f t="shared" si="19"/>
        <v>0</v>
      </c>
      <c r="V82" s="30">
        <f t="shared" si="20"/>
        <v>1</v>
      </c>
      <c r="W82" s="29">
        <f t="shared" si="21"/>
        <v>0</v>
      </c>
      <c r="X82" s="29">
        <f t="shared" si="22"/>
        <v>0</v>
      </c>
      <c r="Y82" s="28">
        <f t="shared" si="23"/>
        <v>0</v>
      </c>
    </row>
    <row r="83" spans="1:25" x14ac:dyDescent="0.25">
      <c r="A83" s="25" t="s">
        <v>119</v>
      </c>
      <c r="B83" s="114"/>
      <c r="E83" s="109"/>
      <c r="F83" s="114">
        <v>8</v>
      </c>
      <c r="H83" s="85">
        <v>1</v>
      </c>
      <c r="I83" s="109">
        <v>1</v>
      </c>
      <c r="J83" s="114">
        <v>8</v>
      </c>
      <c r="K83" s="85"/>
      <c r="L83" s="85">
        <v>1</v>
      </c>
      <c r="M83" s="109">
        <v>1</v>
      </c>
      <c r="N83" s="30" t="str">
        <f t="shared" si="12"/>
        <v/>
      </c>
      <c r="O83" s="29" t="str">
        <f t="shared" si="13"/>
        <v/>
      </c>
      <c r="P83" s="29" t="str">
        <f t="shared" si="14"/>
        <v/>
      </c>
      <c r="Q83" s="28" t="str">
        <f t="shared" si="15"/>
        <v/>
      </c>
      <c r="R83" s="30">
        <f t="shared" si="16"/>
        <v>1</v>
      </c>
      <c r="S83" s="29">
        <f t="shared" si="17"/>
        <v>0</v>
      </c>
      <c r="T83" s="29">
        <f t="shared" si="18"/>
        <v>0.125</v>
      </c>
      <c r="U83" s="28">
        <f t="shared" si="19"/>
        <v>0.125</v>
      </c>
      <c r="V83" s="30">
        <f t="shared" si="20"/>
        <v>1</v>
      </c>
      <c r="W83" s="29">
        <f t="shared" si="21"/>
        <v>0</v>
      </c>
      <c r="X83" s="29">
        <f t="shared" si="22"/>
        <v>0.125</v>
      </c>
      <c r="Y83" s="28">
        <f t="shared" si="23"/>
        <v>0.125</v>
      </c>
    </row>
    <row r="84" spans="1:25" x14ac:dyDescent="0.25">
      <c r="A84" s="25" t="s">
        <v>136</v>
      </c>
      <c r="B84" s="114"/>
      <c r="E84" s="109"/>
      <c r="F84" s="114">
        <v>42</v>
      </c>
      <c r="G84" s="85">
        <v>2</v>
      </c>
      <c r="H84" s="85">
        <v>2</v>
      </c>
      <c r="I84" s="109">
        <v>4</v>
      </c>
      <c r="J84" s="114">
        <v>42</v>
      </c>
      <c r="K84" s="85">
        <v>2</v>
      </c>
      <c r="L84" s="85">
        <v>2</v>
      </c>
      <c r="M84" s="109">
        <v>4</v>
      </c>
      <c r="N84" s="30" t="str">
        <f t="shared" si="12"/>
        <v/>
      </c>
      <c r="O84" s="29" t="str">
        <f t="shared" si="13"/>
        <v/>
      </c>
      <c r="P84" s="29" t="str">
        <f t="shared" si="14"/>
        <v/>
      </c>
      <c r="Q84" s="28" t="str">
        <f t="shared" si="15"/>
        <v/>
      </c>
      <c r="R84" s="30">
        <f t="shared" si="16"/>
        <v>1</v>
      </c>
      <c r="S84" s="29">
        <f t="shared" si="17"/>
        <v>4.7619047619047616E-2</v>
      </c>
      <c r="T84" s="29">
        <f t="shared" si="18"/>
        <v>4.7619047619047616E-2</v>
      </c>
      <c r="U84" s="28">
        <f t="shared" si="19"/>
        <v>9.5238095238095233E-2</v>
      </c>
      <c r="V84" s="30">
        <f t="shared" si="20"/>
        <v>1</v>
      </c>
      <c r="W84" s="29">
        <f t="shared" si="21"/>
        <v>4.7619047619047616E-2</v>
      </c>
      <c r="X84" s="29">
        <f t="shared" si="22"/>
        <v>4.7619047619047616E-2</v>
      </c>
      <c r="Y84" s="28">
        <f t="shared" si="23"/>
        <v>9.5238095238095233E-2</v>
      </c>
    </row>
    <row r="85" spans="1:25" x14ac:dyDescent="0.25">
      <c r="A85" s="25" t="s">
        <v>36</v>
      </c>
      <c r="B85" s="114">
        <v>7</v>
      </c>
      <c r="D85" s="85">
        <v>4</v>
      </c>
      <c r="E85" s="109">
        <v>4</v>
      </c>
      <c r="F85" s="114">
        <v>39</v>
      </c>
      <c r="G85" s="85">
        <v>1</v>
      </c>
      <c r="H85" s="85">
        <v>16</v>
      </c>
      <c r="I85" s="109">
        <v>17</v>
      </c>
      <c r="J85" s="114">
        <v>46</v>
      </c>
      <c r="K85" s="85">
        <v>1</v>
      </c>
      <c r="L85" s="85">
        <v>20</v>
      </c>
      <c r="M85" s="109">
        <v>21</v>
      </c>
      <c r="N85" s="30">
        <f t="shared" si="12"/>
        <v>1</v>
      </c>
      <c r="O85" s="29">
        <f t="shared" si="13"/>
        <v>0</v>
      </c>
      <c r="P85" s="29">
        <f t="shared" si="14"/>
        <v>0.5714285714285714</v>
      </c>
      <c r="Q85" s="28">
        <f t="shared" si="15"/>
        <v>0.5714285714285714</v>
      </c>
      <c r="R85" s="30">
        <f t="shared" si="16"/>
        <v>1</v>
      </c>
      <c r="S85" s="29">
        <f t="shared" si="17"/>
        <v>2.564102564102564E-2</v>
      </c>
      <c r="T85" s="29">
        <f t="shared" si="18"/>
        <v>0.41025641025641024</v>
      </c>
      <c r="U85" s="28">
        <f t="shared" si="19"/>
        <v>0.4358974358974359</v>
      </c>
      <c r="V85" s="30">
        <f t="shared" si="20"/>
        <v>1</v>
      </c>
      <c r="W85" s="29">
        <f t="shared" si="21"/>
        <v>2.1739130434782608E-2</v>
      </c>
      <c r="X85" s="29">
        <f t="shared" si="22"/>
        <v>0.43478260869565216</v>
      </c>
      <c r="Y85" s="28">
        <f t="shared" si="23"/>
        <v>0.45652173913043476</v>
      </c>
    </row>
    <row r="86" spans="1:25" x14ac:dyDescent="0.25">
      <c r="A86" s="25" t="s">
        <v>155</v>
      </c>
      <c r="B86" s="114">
        <v>4</v>
      </c>
      <c r="D86" s="85">
        <v>2</v>
      </c>
      <c r="E86" s="109">
        <v>2</v>
      </c>
      <c r="F86" s="114">
        <v>38</v>
      </c>
      <c r="H86" s="85">
        <v>5</v>
      </c>
      <c r="I86" s="109">
        <v>5</v>
      </c>
      <c r="J86" s="114">
        <v>42</v>
      </c>
      <c r="K86" s="85"/>
      <c r="L86" s="85">
        <v>7</v>
      </c>
      <c r="M86" s="109">
        <v>7</v>
      </c>
      <c r="N86" s="30">
        <f t="shared" si="12"/>
        <v>1</v>
      </c>
      <c r="O86" s="29">
        <f t="shared" si="13"/>
        <v>0</v>
      </c>
      <c r="P86" s="29">
        <f t="shared" si="14"/>
        <v>0.5</v>
      </c>
      <c r="Q86" s="28">
        <f t="shared" si="15"/>
        <v>0.5</v>
      </c>
      <c r="R86" s="30">
        <f t="shared" si="16"/>
        <v>1</v>
      </c>
      <c r="S86" s="29">
        <f t="shared" si="17"/>
        <v>0</v>
      </c>
      <c r="T86" s="29">
        <f t="shared" si="18"/>
        <v>0.13157894736842105</v>
      </c>
      <c r="U86" s="28">
        <f t="shared" si="19"/>
        <v>0.13157894736842105</v>
      </c>
      <c r="V86" s="30">
        <f t="shared" si="20"/>
        <v>1</v>
      </c>
      <c r="W86" s="29">
        <f t="shared" si="21"/>
        <v>0</v>
      </c>
      <c r="X86" s="29">
        <f t="shared" si="22"/>
        <v>0.16666666666666666</v>
      </c>
      <c r="Y86" s="28">
        <f t="shared" si="23"/>
        <v>0.16666666666666666</v>
      </c>
    </row>
    <row r="87" spans="1:25" x14ac:dyDescent="0.25">
      <c r="A87" s="25" t="s">
        <v>297</v>
      </c>
      <c r="B87" s="114">
        <v>4</v>
      </c>
      <c r="E87" s="109"/>
      <c r="F87" s="114">
        <v>42</v>
      </c>
      <c r="G87" s="85">
        <v>1</v>
      </c>
      <c r="H87" s="85">
        <v>2</v>
      </c>
      <c r="I87" s="109">
        <v>3</v>
      </c>
      <c r="J87" s="114">
        <v>46</v>
      </c>
      <c r="K87" s="85">
        <v>1</v>
      </c>
      <c r="L87" s="85">
        <v>2</v>
      </c>
      <c r="M87" s="109">
        <v>3</v>
      </c>
      <c r="N87" s="30">
        <f t="shared" si="12"/>
        <v>1</v>
      </c>
      <c r="O87" s="29">
        <f t="shared" si="13"/>
        <v>0</v>
      </c>
      <c r="P87" s="29">
        <f t="shared" si="14"/>
        <v>0</v>
      </c>
      <c r="Q87" s="28">
        <f t="shared" si="15"/>
        <v>0</v>
      </c>
      <c r="R87" s="30">
        <f t="shared" si="16"/>
        <v>1</v>
      </c>
      <c r="S87" s="29">
        <f t="shared" si="17"/>
        <v>2.3809523809523808E-2</v>
      </c>
      <c r="T87" s="29">
        <f t="shared" si="18"/>
        <v>4.7619047619047616E-2</v>
      </c>
      <c r="U87" s="28">
        <f t="shared" si="19"/>
        <v>7.1428571428571425E-2</v>
      </c>
      <c r="V87" s="30">
        <f t="shared" si="20"/>
        <v>1</v>
      </c>
      <c r="W87" s="29">
        <f t="shared" si="21"/>
        <v>2.1739130434782608E-2</v>
      </c>
      <c r="X87" s="29">
        <f t="shared" si="22"/>
        <v>4.3478260869565216E-2</v>
      </c>
      <c r="Y87" s="28">
        <f t="shared" si="23"/>
        <v>6.5217391304347824E-2</v>
      </c>
    </row>
    <row r="88" spans="1:25" x14ac:dyDescent="0.25">
      <c r="A88" s="25" t="s">
        <v>301</v>
      </c>
      <c r="B88" s="114">
        <v>8</v>
      </c>
      <c r="E88" s="109"/>
      <c r="F88" s="114">
        <v>7</v>
      </c>
      <c r="I88" s="109"/>
      <c r="J88" s="114">
        <v>15</v>
      </c>
      <c r="K88" s="85"/>
      <c r="L88" s="85"/>
      <c r="M88" s="109"/>
      <c r="N88" s="30">
        <f t="shared" si="12"/>
        <v>1</v>
      </c>
      <c r="O88" s="29">
        <f t="shared" si="13"/>
        <v>0</v>
      </c>
      <c r="P88" s="29">
        <f t="shared" si="14"/>
        <v>0</v>
      </c>
      <c r="Q88" s="28">
        <f t="shared" si="15"/>
        <v>0</v>
      </c>
      <c r="R88" s="30">
        <f t="shared" si="16"/>
        <v>1</v>
      </c>
      <c r="S88" s="29">
        <f t="shared" si="17"/>
        <v>0</v>
      </c>
      <c r="T88" s="29">
        <f t="shared" si="18"/>
        <v>0</v>
      </c>
      <c r="U88" s="28">
        <f t="shared" si="19"/>
        <v>0</v>
      </c>
      <c r="V88" s="30">
        <f t="shared" si="20"/>
        <v>1</v>
      </c>
      <c r="W88" s="29">
        <f t="shared" si="21"/>
        <v>0</v>
      </c>
      <c r="X88" s="29">
        <f t="shared" si="22"/>
        <v>0</v>
      </c>
      <c r="Y88" s="28">
        <f t="shared" si="23"/>
        <v>0</v>
      </c>
    </row>
    <row r="89" spans="1:25" x14ac:dyDescent="0.25">
      <c r="A89" s="25" t="s">
        <v>28</v>
      </c>
      <c r="B89" s="114">
        <v>14</v>
      </c>
      <c r="C89" s="85">
        <v>1</v>
      </c>
      <c r="D89" s="85">
        <v>3</v>
      </c>
      <c r="E89" s="109">
        <v>4</v>
      </c>
      <c r="F89" s="114">
        <v>66</v>
      </c>
      <c r="G89" s="85">
        <v>2</v>
      </c>
      <c r="H89" s="85">
        <v>12</v>
      </c>
      <c r="I89" s="109">
        <v>14</v>
      </c>
      <c r="J89" s="114">
        <v>80</v>
      </c>
      <c r="K89" s="85">
        <v>3</v>
      </c>
      <c r="L89" s="85">
        <v>15</v>
      </c>
      <c r="M89" s="109">
        <v>18</v>
      </c>
      <c r="N89" s="30">
        <f t="shared" si="12"/>
        <v>1</v>
      </c>
      <c r="O89" s="29">
        <f t="shared" si="13"/>
        <v>7.1428571428571425E-2</v>
      </c>
      <c r="P89" s="29">
        <f t="shared" si="14"/>
        <v>0.21428571428571427</v>
      </c>
      <c r="Q89" s="28">
        <f t="shared" si="15"/>
        <v>0.2857142857142857</v>
      </c>
      <c r="R89" s="30">
        <f t="shared" si="16"/>
        <v>1</v>
      </c>
      <c r="S89" s="29">
        <f t="shared" si="17"/>
        <v>3.0303030303030304E-2</v>
      </c>
      <c r="T89" s="29">
        <f t="shared" si="18"/>
        <v>0.18181818181818182</v>
      </c>
      <c r="U89" s="28">
        <f t="shared" si="19"/>
        <v>0.21212121212121213</v>
      </c>
      <c r="V89" s="30">
        <f t="shared" si="20"/>
        <v>1</v>
      </c>
      <c r="W89" s="29">
        <f t="shared" si="21"/>
        <v>3.7499999999999999E-2</v>
      </c>
      <c r="X89" s="29">
        <f t="shared" si="22"/>
        <v>0.1875</v>
      </c>
      <c r="Y89" s="28">
        <f t="shared" si="23"/>
        <v>0.22500000000000001</v>
      </c>
    </row>
    <row r="90" spans="1:25" x14ac:dyDescent="0.25">
      <c r="A90" s="25" t="s">
        <v>37</v>
      </c>
      <c r="B90" s="114"/>
      <c r="E90" s="109"/>
      <c r="F90" s="114">
        <v>9</v>
      </c>
      <c r="H90" s="85">
        <v>2</v>
      </c>
      <c r="I90" s="109">
        <v>2</v>
      </c>
      <c r="J90" s="114">
        <v>9</v>
      </c>
      <c r="K90" s="85"/>
      <c r="L90" s="85">
        <v>2</v>
      </c>
      <c r="M90" s="109">
        <v>2</v>
      </c>
      <c r="N90" s="30" t="str">
        <f t="shared" si="12"/>
        <v/>
      </c>
      <c r="O90" s="29" t="str">
        <f t="shared" si="13"/>
        <v/>
      </c>
      <c r="P90" s="29" t="str">
        <f t="shared" si="14"/>
        <v/>
      </c>
      <c r="Q90" s="28" t="str">
        <f t="shared" si="15"/>
        <v/>
      </c>
      <c r="R90" s="30">
        <f t="shared" si="16"/>
        <v>1</v>
      </c>
      <c r="S90" s="29">
        <f t="shared" si="17"/>
        <v>0</v>
      </c>
      <c r="T90" s="29">
        <f t="shared" si="18"/>
        <v>0.22222222222222221</v>
      </c>
      <c r="U90" s="28">
        <f t="shared" si="19"/>
        <v>0.22222222222222221</v>
      </c>
      <c r="V90" s="30">
        <f t="shared" si="20"/>
        <v>1</v>
      </c>
      <c r="W90" s="29">
        <f t="shared" si="21"/>
        <v>0</v>
      </c>
      <c r="X90" s="29">
        <f t="shared" si="22"/>
        <v>0.22222222222222221</v>
      </c>
      <c r="Y90" s="28">
        <f t="shared" si="23"/>
        <v>0.22222222222222221</v>
      </c>
    </row>
    <row r="91" spans="1:25" x14ac:dyDescent="0.25">
      <c r="A91" s="25" t="s">
        <v>99</v>
      </c>
      <c r="B91" s="114">
        <v>2</v>
      </c>
      <c r="E91" s="109"/>
      <c r="F91" s="114">
        <v>10</v>
      </c>
      <c r="H91" s="85">
        <v>3</v>
      </c>
      <c r="I91" s="109">
        <v>3</v>
      </c>
      <c r="J91" s="114">
        <v>12</v>
      </c>
      <c r="K91" s="85"/>
      <c r="L91" s="85">
        <v>3</v>
      </c>
      <c r="M91" s="109">
        <v>3</v>
      </c>
      <c r="N91" s="30">
        <f t="shared" si="12"/>
        <v>1</v>
      </c>
      <c r="O91" s="29">
        <f t="shared" si="13"/>
        <v>0</v>
      </c>
      <c r="P91" s="29">
        <f t="shared" si="14"/>
        <v>0</v>
      </c>
      <c r="Q91" s="28">
        <f t="shared" si="15"/>
        <v>0</v>
      </c>
      <c r="R91" s="30">
        <f t="shared" si="16"/>
        <v>1</v>
      </c>
      <c r="S91" s="29">
        <f t="shared" si="17"/>
        <v>0</v>
      </c>
      <c r="T91" s="29">
        <f t="shared" si="18"/>
        <v>0.3</v>
      </c>
      <c r="U91" s="28">
        <f t="shared" si="19"/>
        <v>0.3</v>
      </c>
      <c r="V91" s="30">
        <f t="shared" si="20"/>
        <v>1</v>
      </c>
      <c r="W91" s="29">
        <f t="shared" si="21"/>
        <v>0</v>
      </c>
      <c r="X91" s="29">
        <f t="shared" si="22"/>
        <v>0.25</v>
      </c>
      <c r="Y91" s="28">
        <f t="shared" si="23"/>
        <v>0.25</v>
      </c>
    </row>
    <row r="92" spans="1:25" x14ac:dyDescent="0.25">
      <c r="A92" s="25" t="s">
        <v>97</v>
      </c>
      <c r="B92" s="114"/>
      <c r="E92" s="109"/>
      <c r="F92" s="114">
        <v>5</v>
      </c>
      <c r="G92" s="85">
        <v>1</v>
      </c>
      <c r="H92" s="85">
        <v>3</v>
      </c>
      <c r="I92" s="109">
        <v>4</v>
      </c>
      <c r="J92" s="114">
        <v>5</v>
      </c>
      <c r="K92" s="85">
        <v>1</v>
      </c>
      <c r="L92" s="85">
        <v>3</v>
      </c>
      <c r="M92" s="109">
        <v>4</v>
      </c>
      <c r="N92" s="30" t="str">
        <f t="shared" si="12"/>
        <v/>
      </c>
      <c r="O92" s="29" t="str">
        <f t="shared" si="13"/>
        <v/>
      </c>
      <c r="P92" s="29" t="str">
        <f t="shared" si="14"/>
        <v/>
      </c>
      <c r="Q92" s="28" t="str">
        <f t="shared" si="15"/>
        <v/>
      </c>
      <c r="R92" s="30">
        <f t="shared" si="16"/>
        <v>1</v>
      </c>
      <c r="S92" s="29">
        <f t="shared" si="17"/>
        <v>0.2</v>
      </c>
      <c r="T92" s="29">
        <f t="shared" si="18"/>
        <v>0.6</v>
      </c>
      <c r="U92" s="28">
        <f t="shared" si="19"/>
        <v>0.8</v>
      </c>
      <c r="V92" s="30">
        <f t="shared" si="20"/>
        <v>1</v>
      </c>
      <c r="W92" s="29">
        <f t="shared" si="21"/>
        <v>0.2</v>
      </c>
      <c r="X92" s="29">
        <f t="shared" si="22"/>
        <v>0.6</v>
      </c>
      <c r="Y92" s="28">
        <f t="shared" si="23"/>
        <v>0.8</v>
      </c>
    </row>
    <row r="93" spans="1:25" x14ac:dyDescent="0.25">
      <c r="A93" s="25" t="s">
        <v>74</v>
      </c>
      <c r="B93" s="114"/>
      <c r="E93" s="109"/>
      <c r="F93" s="114">
        <v>48</v>
      </c>
      <c r="H93" s="85">
        <v>3</v>
      </c>
      <c r="I93" s="109">
        <v>3</v>
      </c>
      <c r="J93" s="114">
        <v>48</v>
      </c>
      <c r="K93" s="85"/>
      <c r="L93" s="85">
        <v>3</v>
      </c>
      <c r="M93" s="109">
        <v>3</v>
      </c>
      <c r="N93" s="30" t="str">
        <f t="shared" si="12"/>
        <v/>
      </c>
      <c r="O93" s="29" t="str">
        <f t="shared" si="13"/>
        <v/>
      </c>
      <c r="P93" s="29" t="str">
        <f t="shared" si="14"/>
        <v/>
      </c>
      <c r="Q93" s="28" t="str">
        <f t="shared" si="15"/>
        <v/>
      </c>
      <c r="R93" s="30">
        <f t="shared" si="16"/>
        <v>1</v>
      </c>
      <c r="S93" s="29">
        <f t="shared" si="17"/>
        <v>0</v>
      </c>
      <c r="T93" s="29">
        <f t="shared" si="18"/>
        <v>6.25E-2</v>
      </c>
      <c r="U93" s="28">
        <f t="shared" si="19"/>
        <v>6.25E-2</v>
      </c>
      <c r="V93" s="30">
        <f t="shared" si="20"/>
        <v>1</v>
      </c>
      <c r="W93" s="29">
        <f t="shared" si="21"/>
        <v>0</v>
      </c>
      <c r="X93" s="29">
        <f t="shared" si="22"/>
        <v>6.25E-2</v>
      </c>
      <c r="Y93" s="28">
        <f t="shared" si="23"/>
        <v>6.25E-2</v>
      </c>
    </row>
    <row r="94" spans="1:25" x14ac:dyDescent="0.25">
      <c r="A94" s="25" t="s">
        <v>52</v>
      </c>
      <c r="B94" s="114"/>
      <c r="E94" s="109"/>
      <c r="F94" s="114">
        <v>2</v>
      </c>
      <c r="I94" s="109"/>
      <c r="J94" s="114">
        <v>2</v>
      </c>
      <c r="K94" s="85"/>
      <c r="L94" s="85"/>
      <c r="M94" s="109"/>
      <c r="N94" s="30" t="str">
        <f t="shared" si="12"/>
        <v/>
      </c>
      <c r="O94" s="29" t="str">
        <f t="shared" si="13"/>
        <v/>
      </c>
      <c r="P94" s="29" t="str">
        <f t="shared" si="14"/>
        <v/>
      </c>
      <c r="Q94" s="28" t="str">
        <f t="shared" si="15"/>
        <v/>
      </c>
      <c r="R94" s="30">
        <f t="shared" si="16"/>
        <v>1</v>
      </c>
      <c r="S94" s="29">
        <f t="shared" si="17"/>
        <v>0</v>
      </c>
      <c r="T94" s="29">
        <f t="shared" si="18"/>
        <v>0</v>
      </c>
      <c r="U94" s="28">
        <f t="shared" si="19"/>
        <v>0</v>
      </c>
      <c r="V94" s="30">
        <f t="shared" si="20"/>
        <v>1</v>
      </c>
      <c r="W94" s="29">
        <f t="shared" si="21"/>
        <v>0</v>
      </c>
      <c r="X94" s="29">
        <f t="shared" si="22"/>
        <v>0</v>
      </c>
      <c r="Y94" s="28">
        <f t="shared" si="23"/>
        <v>0</v>
      </c>
    </row>
    <row r="95" spans="1:25" x14ac:dyDescent="0.25">
      <c r="A95" s="25" t="s">
        <v>60</v>
      </c>
      <c r="B95" s="114">
        <v>1</v>
      </c>
      <c r="E95" s="109"/>
      <c r="F95" s="114">
        <v>42</v>
      </c>
      <c r="I95" s="109"/>
      <c r="J95" s="114">
        <v>43</v>
      </c>
      <c r="K95" s="85"/>
      <c r="L95" s="85"/>
      <c r="M95" s="109"/>
      <c r="N95" s="30">
        <f t="shared" si="12"/>
        <v>1</v>
      </c>
      <c r="O95" s="29">
        <f t="shared" si="13"/>
        <v>0</v>
      </c>
      <c r="P95" s="29">
        <f t="shared" si="14"/>
        <v>0</v>
      </c>
      <c r="Q95" s="28">
        <f t="shared" si="15"/>
        <v>0</v>
      </c>
      <c r="R95" s="30">
        <f t="shared" si="16"/>
        <v>1</v>
      </c>
      <c r="S95" s="29">
        <f t="shared" si="17"/>
        <v>0</v>
      </c>
      <c r="T95" s="29">
        <f t="shared" si="18"/>
        <v>0</v>
      </c>
      <c r="U95" s="28">
        <f t="shared" si="19"/>
        <v>0</v>
      </c>
      <c r="V95" s="30">
        <f t="shared" si="20"/>
        <v>1</v>
      </c>
      <c r="W95" s="29">
        <f t="shared" si="21"/>
        <v>0</v>
      </c>
      <c r="X95" s="29">
        <f t="shared" si="22"/>
        <v>0</v>
      </c>
      <c r="Y95" s="28">
        <f t="shared" si="23"/>
        <v>0</v>
      </c>
    </row>
    <row r="96" spans="1:25" x14ac:dyDescent="0.25">
      <c r="A96" s="25" t="s">
        <v>165</v>
      </c>
      <c r="B96" s="114">
        <v>19</v>
      </c>
      <c r="C96" s="85">
        <v>1</v>
      </c>
      <c r="E96" s="109">
        <v>1</v>
      </c>
      <c r="F96" s="114">
        <v>47</v>
      </c>
      <c r="G96" s="85">
        <v>1</v>
      </c>
      <c r="H96" s="85">
        <v>2</v>
      </c>
      <c r="I96" s="109">
        <v>3</v>
      </c>
      <c r="J96" s="114">
        <v>66</v>
      </c>
      <c r="K96" s="85">
        <v>2</v>
      </c>
      <c r="L96" s="85">
        <v>2</v>
      </c>
      <c r="M96" s="109">
        <v>4</v>
      </c>
      <c r="N96" s="30">
        <f t="shared" si="12"/>
        <v>1</v>
      </c>
      <c r="O96" s="29">
        <f t="shared" si="13"/>
        <v>5.2631578947368418E-2</v>
      </c>
      <c r="P96" s="29">
        <f t="shared" si="14"/>
        <v>0</v>
      </c>
      <c r="Q96" s="28">
        <f t="shared" si="15"/>
        <v>5.2631578947368418E-2</v>
      </c>
      <c r="R96" s="30">
        <f t="shared" si="16"/>
        <v>1</v>
      </c>
      <c r="S96" s="29">
        <f t="shared" si="17"/>
        <v>2.1276595744680851E-2</v>
      </c>
      <c r="T96" s="29">
        <f t="shared" si="18"/>
        <v>4.2553191489361701E-2</v>
      </c>
      <c r="U96" s="28">
        <f t="shared" si="19"/>
        <v>6.3829787234042548E-2</v>
      </c>
      <c r="V96" s="30">
        <f t="shared" si="20"/>
        <v>1</v>
      </c>
      <c r="W96" s="29">
        <f t="shared" si="21"/>
        <v>3.0303030303030304E-2</v>
      </c>
      <c r="X96" s="29">
        <f t="shared" si="22"/>
        <v>3.0303030303030304E-2</v>
      </c>
      <c r="Y96" s="28">
        <f t="shared" si="23"/>
        <v>6.0606060606060608E-2</v>
      </c>
    </row>
    <row r="97" spans="1:25" x14ac:dyDescent="0.25">
      <c r="A97" s="25" t="s">
        <v>208</v>
      </c>
      <c r="B97" s="114">
        <v>7</v>
      </c>
      <c r="D97" s="85">
        <v>1</v>
      </c>
      <c r="E97" s="109">
        <v>1</v>
      </c>
      <c r="F97" s="114">
        <v>12</v>
      </c>
      <c r="H97" s="85">
        <v>1</v>
      </c>
      <c r="I97" s="109">
        <v>1</v>
      </c>
      <c r="J97" s="114">
        <v>19</v>
      </c>
      <c r="K97" s="85"/>
      <c r="L97" s="85">
        <v>2</v>
      </c>
      <c r="M97" s="109">
        <v>2</v>
      </c>
      <c r="N97" s="30">
        <f t="shared" si="12"/>
        <v>1</v>
      </c>
      <c r="O97" s="29">
        <f t="shared" si="13"/>
        <v>0</v>
      </c>
      <c r="P97" s="29">
        <f t="shared" si="14"/>
        <v>0.14285714285714285</v>
      </c>
      <c r="Q97" s="28">
        <f t="shared" si="15"/>
        <v>0.14285714285714285</v>
      </c>
      <c r="R97" s="30">
        <f t="shared" si="16"/>
        <v>1</v>
      </c>
      <c r="S97" s="29">
        <f t="shared" si="17"/>
        <v>0</v>
      </c>
      <c r="T97" s="29">
        <f t="shared" si="18"/>
        <v>8.3333333333333329E-2</v>
      </c>
      <c r="U97" s="28">
        <f t="shared" si="19"/>
        <v>8.3333333333333329E-2</v>
      </c>
      <c r="V97" s="30">
        <f t="shared" si="20"/>
        <v>1</v>
      </c>
      <c r="W97" s="29">
        <f t="shared" si="21"/>
        <v>0</v>
      </c>
      <c r="X97" s="29">
        <f t="shared" si="22"/>
        <v>0.10526315789473684</v>
      </c>
      <c r="Y97" s="28">
        <f t="shared" si="23"/>
        <v>0.10526315789473684</v>
      </c>
    </row>
    <row r="98" spans="1:25" x14ac:dyDescent="0.25">
      <c r="A98" s="25" t="s">
        <v>211</v>
      </c>
      <c r="B98" s="114">
        <v>3</v>
      </c>
      <c r="E98" s="109"/>
      <c r="F98" s="114">
        <v>29</v>
      </c>
      <c r="I98" s="109"/>
      <c r="J98" s="114">
        <v>32</v>
      </c>
      <c r="K98" s="85"/>
      <c r="L98" s="85"/>
      <c r="M98" s="109"/>
      <c r="N98" s="30">
        <f t="shared" si="12"/>
        <v>1</v>
      </c>
      <c r="O98" s="29">
        <f t="shared" si="13"/>
        <v>0</v>
      </c>
      <c r="P98" s="29">
        <f t="shared" si="14"/>
        <v>0</v>
      </c>
      <c r="Q98" s="28">
        <f t="shared" si="15"/>
        <v>0</v>
      </c>
      <c r="R98" s="30">
        <f t="shared" si="16"/>
        <v>1</v>
      </c>
      <c r="S98" s="29">
        <f t="shared" si="17"/>
        <v>0</v>
      </c>
      <c r="T98" s="29">
        <f t="shared" si="18"/>
        <v>0</v>
      </c>
      <c r="U98" s="28">
        <f t="shared" si="19"/>
        <v>0</v>
      </c>
      <c r="V98" s="30">
        <f t="shared" si="20"/>
        <v>1</v>
      </c>
      <c r="W98" s="29">
        <f t="shared" si="21"/>
        <v>0</v>
      </c>
      <c r="X98" s="29">
        <f t="shared" si="22"/>
        <v>0</v>
      </c>
      <c r="Y98" s="28">
        <f t="shared" si="23"/>
        <v>0</v>
      </c>
    </row>
    <row r="99" spans="1:25" x14ac:dyDescent="0.25">
      <c r="A99" s="25" t="s">
        <v>111</v>
      </c>
      <c r="B99" s="114">
        <v>2</v>
      </c>
      <c r="E99" s="109"/>
      <c r="F99" s="114">
        <v>2</v>
      </c>
      <c r="G99" s="85">
        <v>1</v>
      </c>
      <c r="I99" s="109">
        <v>1</v>
      </c>
      <c r="J99" s="114">
        <v>4</v>
      </c>
      <c r="K99" s="85">
        <v>1</v>
      </c>
      <c r="L99" s="85"/>
      <c r="M99" s="109">
        <v>1</v>
      </c>
      <c r="N99" s="30">
        <f t="shared" si="12"/>
        <v>1</v>
      </c>
      <c r="O99" s="29">
        <f t="shared" si="13"/>
        <v>0</v>
      </c>
      <c r="P99" s="29">
        <f t="shared" si="14"/>
        <v>0</v>
      </c>
      <c r="Q99" s="28">
        <f t="shared" si="15"/>
        <v>0</v>
      </c>
      <c r="R99" s="30">
        <f t="shared" si="16"/>
        <v>1</v>
      </c>
      <c r="S99" s="29">
        <f t="shared" si="17"/>
        <v>0.5</v>
      </c>
      <c r="T99" s="29">
        <f t="shared" si="18"/>
        <v>0</v>
      </c>
      <c r="U99" s="28">
        <f t="shared" si="19"/>
        <v>0.5</v>
      </c>
      <c r="V99" s="30">
        <f t="shared" si="20"/>
        <v>1</v>
      </c>
      <c r="W99" s="29">
        <f t="shared" si="21"/>
        <v>0.25</v>
      </c>
      <c r="X99" s="29">
        <f t="shared" si="22"/>
        <v>0</v>
      </c>
      <c r="Y99" s="28">
        <f t="shared" si="23"/>
        <v>0.25</v>
      </c>
    </row>
    <row r="100" spans="1:25" x14ac:dyDescent="0.25">
      <c r="A100" s="25" t="s">
        <v>203</v>
      </c>
      <c r="B100" s="114"/>
      <c r="E100" s="109"/>
      <c r="F100" s="114">
        <v>18</v>
      </c>
      <c r="I100" s="109"/>
      <c r="J100" s="114">
        <v>18</v>
      </c>
      <c r="K100" s="85"/>
      <c r="L100" s="85"/>
      <c r="M100" s="109"/>
      <c r="N100" s="30" t="str">
        <f t="shared" si="12"/>
        <v/>
      </c>
      <c r="O100" s="29" t="str">
        <f t="shared" si="13"/>
        <v/>
      </c>
      <c r="P100" s="29" t="str">
        <f t="shared" si="14"/>
        <v/>
      </c>
      <c r="Q100" s="28" t="str">
        <f t="shared" si="15"/>
        <v/>
      </c>
      <c r="R100" s="30">
        <f t="shared" si="16"/>
        <v>1</v>
      </c>
      <c r="S100" s="29">
        <f t="shared" si="17"/>
        <v>0</v>
      </c>
      <c r="T100" s="29">
        <f t="shared" si="18"/>
        <v>0</v>
      </c>
      <c r="U100" s="28">
        <f t="shared" si="19"/>
        <v>0</v>
      </c>
      <c r="V100" s="30">
        <f t="shared" si="20"/>
        <v>1</v>
      </c>
      <c r="W100" s="29">
        <f t="shared" si="21"/>
        <v>0</v>
      </c>
      <c r="X100" s="29">
        <f t="shared" si="22"/>
        <v>0</v>
      </c>
      <c r="Y100" s="28">
        <f t="shared" si="23"/>
        <v>0</v>
      </c>
    </row>
    <row r="101" spans="1:25" x14ac:dyDescent="0.25">
      <c r="A101" s="25" t="s">
        <v>2</v>
      </c>
      <c r="B101" s="114">
        <v>321</v>
      </c>
      <c r="D101" s="85">
        <v>127</v>
      </c>
      <c r="E101" s="109">
        <v>127</v>
      </c>
      <c r="F101" s="114">
        <v>1225</v>
      </c>
      <c r="H101" s="85">
        <v>465</v>
      </c>
      <c r="I101" s="109">
        <v>465</v>
      </c>
      <c r="J101" s="114">
        <v>1546</v>
      </c>
      <c r="K101" s="85"/>
      <c r="L101" s="85">
        <v>592</v>
      </c>
      <c r="M101" s="109">
        <v>592</v>
      </c>
      <c r="N101" s="30">
        <f t="shared" si="12"/>
        <v>1</v>
      </c>
      <c r="O101" s="29">
        <f t="shared" si="13"/>
        <v>0</v>
      </c>
      <c r="P101" s="29">
        <f t="shared" si="14"/>
        <v>0.39563862928348908</v>
      </c>
      <c r="Q101" s="28">
        <f t="shared" si="15"/>
        <v>0.39563862928348908</v>
      </c>
      <c r="R101" s="30">
        <f t="shared" si="16"/>
        <v>1</v>
      </c>
      <c r="S101" s="29">
        <f t="shared" si="17"/>
        <v>0</v>
      </c>
      <c r="T101" s="29">
        <f t="shared" si="18"/>
        <v>0.37959183673469388</v>
      </c>
      <c r="U101" s="28">
        <f t="shared" si="19"/>
        <v>0.37959183673469388</v>
      </c>
      <c r="V101" s="30">
        <f t="shared" si="20"/>
        <v>1</v>
      </c>
      <c r="W101" s="29">
        <f t="shared" si="21"/>
        <v>0</v>
      </c>
      <c r="X101" s="29">
        <f t="shared" si="22"/>
        <v>0.38292367399741267</v>
      </c>
      <c r="Y101" s="28">
        <f t="shared" si="23"/>
        <v>0.38292367399741267</v>
      </c>
    </row>
    <row r="102" spans="1:25" x14ac:dyDescent="0.25">
      <c r="A102" s="25" t="s">
        <v>186</v>
      </c>
      <c r="B102" s="114"/>
      <c r="E102" s="109"/>
      <c r="F102" s="114">
        <v>1</v>
      </c>
      <c r="H102" s="85">
        <v>1</v>
      </c>
      <c r="I102" s="109">
        <v>1</v>
      </c>
      <c r="J102" s="114">
        <v>1</v>
      </c>
      <c r="K102" s="85"/>
      <c r="L102" s="85">
        <v>1</v>
      </c>
      <c r="M102" s="109">
        <v>1</v>
      </c>
      <c r="N102" s="30" t="str">
        <f t="shared" si="12"/>
        <v/>
      </c>
      <c r="O102" s="29" t="str">
        <f t="shared" si="13"/>
        <v/>
      </c>
      <c r="P102" s="29" t="str">
        <f t="shared" si="14"/>
        <v/>
      </c>
      <c r="Q102" s="28" t="str">
        <f t="shared" si="15"/>
        <v/>
      </c>
      <c r="R102" s="30">
        <f t="shared" si="16"/>
        <v>1</v>
      </c>
      <c r="S102" s="29">
        <f t="shared" si="17"/>
        <v>0</v>
      </c>
      <c r="T102" s="29">
        <f t="shared" si="18"/>
        <v>1</v>
      </c>
      <c r="U102" s="28">
        <f t="shared" si="19"/>
        <v>1</v>
      </c>
      <c r="V102" s="30">
        <f t="shared" si="20"/>
        <v>1</v>
      </c>
      <c r="W102" s="29">
        <f t="shared" si="21"/>
        <v>0</v>
      </c>
      <c r="X102" s="29">
        <f t="shared" si="22"/>
        <v>1</v>
      </c>
      <c r="Y102" s="28">
        <f t="shared" si="23"/>
        <v>1</v>
      </c>
    </row>
    <row r="103" spans="1:25" x14ac:dyDescent="0.25">
      <c r="A103" s="25" t="s">
        <v>34</v>
      </c>
      <c r="B103" s="114">
        <v>34</v>
      </c>
      <c r="D103" s="85">
        <v>13</v>
      </c>
      <c r="E103" s="109">
        <v>13</v>
      </c>
      <c r="F103" s="114">
        <v>134</v>
      </c>
      <c r="G103" s="85">
        <v>1</v>
      </c>
      <c r="H103" s="85">
        <v>43</v>
      </c>
      <c r="I103" s="109">
        <v>44</v>
      </c>
      <c r="J103" s="114">
        <v>168</v>
      </c>
      <c r="K103" s="85">
        <v>1</v>
      </c>
      <c r="L103" s="85">
        <v>56</v>
      </c>
      <c r="M103" s="109">
        <v>57</v>
      </c>
      <c r="N103" s="30">
        <f t="shared" si="12"/>
        <v>1</v>
      </c>
      <c r="O103" s="29">
        <f t="shared" si="13"/>
        <v>0</v>
      </c>
      <c r="P103" s="29">
        <f t="shared" si="14"/>
        <v>0.38235294117647056</v>
      </c>
      <c r="Q103" s="28">
        <f t="shared" si="15"/>
        <v>0.38235294117647056</v>
      </c>
      <c r="R103" s="30">
        <f t="shared" si="16"/>
        <v>1</v>
      </c>
      <c r="S103" s="29">
        <f t="shared" si="17"/>
        <v>7.462686567164179E-3</v>
      </c>
      <c r="T103" s="29">
        <f t="shared" si="18"/>
        <v>0.32089552238805968</v>
      </c>
      <c r="U103" s="28">
        <f t="shared" si="19"/>
        <v>0.32835820895522388</v>
      </c>
      <c r="V103" s="30">
        <f t="shared" si="20"/>
        <v>1</v>
      </c>
      <c r="W103" s="29">
        <f t="shared" si="21"/>
        <v>5.9523809523809521E-3</v>
      </c>
      <c r="X103" s="29">
        <f t="shared" si="22"/>
        <v>0.33333333333333331</v>
      </c>
      <c r="Y103" s="28">
        <f t="shared" si="23"/>
        <v>0.3392857142857143</v>
      </c>
    </row>
    <row r="104" spans="1:25" x14ac:dyDescent="0.25">
      <c r="A104" s="25" t="s">
        <v>138</v>
      </c>
      <c r="B104" s="114"/>
      <c r="E104" s="109"/>
      <c r="F104" s="114">
        <v>28</v>
      </c>
      <c r="G104" s="85">
        <v>1</v>
      </c>
      <c r="H104" s="85">
        <v>1</v>
      </c>
      <c r="I104" s="109">
        <v>2</v>
      </c>
      <c r="J104" s="114">
        <v>28</v>
      </c>
      <c r="K104" s="85">
        <v>1</v>
      </c>
      <c r="L104" s="85">
        <v>1</v>
      </c>
      <c r="M104" s="109">
        <v>2</v>
      </c>
      <c r="N104" s="30" t="str">
        <f t="shared" si="12"/>
        <v/>
      </c>
      <c r="O104" s="29" t="str">
        <f t="shared" si="13"/>
        <v/>
      </c>
      <c r="P104" s="29" t="str">
        <f t="shared" si="14"/>
        <v/>
      </c>
      <c r="Q104" s="28" t="str">
        <f t="shared" si="15"/>
        <v/>
      </c>
      <c r="R104" s="30">
        <f t="shared" si="16"/>
        <v>1</v>
      </c>
      <c r="S104" s="29">
        <f t="shared" si="17"/>
        <v>3.5714285714285712E-2</v>
      </c>
      <c r="T104" s="29">
        <f t="shared" si="18"/>
        <v>3.5714285714285712E-2</v>
      </c>
      <c r="U104" s="28">
        <f t="shared" si="19"/>
        <v>7.1428571428571425E-2</v>
      </c>
      <c r="V104" s="30">
        <f t="shared" si="20"/>
        <v>1</v>
      </c>
      <c r="W104" s="29">
        <f t="shared" si="21"/>
        <v>3.5714285714285712E-2</v>
      </c>
      <c r="X104" s="29">
        <f t="shared" si="22"/>
        <v>3.5714285714285712E-2</v>
      </c>
      <c r="Y104" s="28">
        <f t="shared" si="23"/>
        <v>7.1428571428571425E-2</v>
      </c>
    </row>
    <row r="105" spans="1:25" x14ac:dyDescent="0.25">
      <c r="A105" s="25" t="s">
        <v>175</v>
      </c>
      <c r="B105" s="114"/>
      <c r="E105" s="109"/>
      <c r="F105" s="114">
        <v>5</v>
      </c>
      <c r="G105" s="85">
        <v>1</v>
      </c>
      <c r="I105" s="109">
        <v>1</v>
      </c>
      <c r="J105" s="114">
        <v>5</v>
      </c>
      <c r="K105" s="85">
        <v>1</v>
      </c>
      <c r="L105" s="85"/>
      <c r="M105" s="109">
        <v>1</v>
      </c>
      <c r="N105" s="30" t="str">
        <f t="shared" si="12"/>
        <v/>
      </c>
      <c r="O105" s="29" t="str">
        <f t="shared" si="13"/>
        <v/>
      </c>
      <c r="P105" s="29" t="str">
        <f t="shared" si="14"/>
        <v/>
      </c>
      <c r="Q105" s="28" t="str">
        <f t="shared" si="15"/>
        <v/>
      </c>
      <c r="R105" s="30">
        <f t="shared" si="16"/>
        <v>1</v>
      </c>
      <c r="S105" s="29">
        <f t="shared" si="17"/>
        <v>0.2</v>
      </c>
      <c r="T105" s="29">
        <f t="shared" si="18"/>
        <v>0</v>
      </c>
      <c r="U105" s="28">
        <f t="shared" si="19"/>
        <v>0.2</v>
      </c>
      <c r="V105" s="30">
        <f t="shared" si="20"/>
        <v>1</v>
      </c>
      <c r="W105" s="29">
        <f t="shared" si="21"/>
        <v>0.2</v>
      </c>
      <c r="X105" s="29">
        <f t="shared" si="22"/>
        <v>0</v>
      </c>
      <c r="Y105" s="28">
        <f t="shared" si="23"/>
        <v>0.2</v>
      </c>
    </row>
    <row r="106" spans="1:25" x14ac:dyDescent="0.25">
      <c r="A106" s="25" t="s">
        <v>41</v>
      </c>
      <c r="B106" s="114">
        <v>22</v>
      </c>
      <c r="D106" s="85">
        <v>15</v>
      </c>
      <c r="E106" s="109">
        <v>15</v>
      </c>
      <c r="F106" s="114">
        <v>117</v>
      </c>
      <c r="H106" s="85">
        <v>69</v>
      </c>
      <c r="I106" s="109">
        <v>69</v>
      </c>
      <c r="J106" s="114">
        <v>139</v>
      </c>
      <c r="K106" s="85"/>
      <c r="L106" s="85">
        <v>84</v>
      </c>
      <c r="M106" s="109">
        <v>84</v>
      </c>
      <c r="N106" s="30">
        <f t="shared" si="12"/>
        <v>1</v>
      </c>
      <c r="O106" s="29">
        <f t="shared" si="13"/>
        <v>0</v>
      </c>
      <c r="P106" s="29">
        <f t="shared" si="14"/>
        <v>0.68181818181818177</v>
      </c>
      <c r="Q106" s="28">
        <f t="shared" si="15"/>
        <v>0.68181818181818177</v>
      </c>
      <c r="R106" s="30">
        <f t="shared" si="16"/>
        <v>1</v>
      </c>
      <c r="S106" s="29">
        <f t="shared" si="17"/>
        <v>0</v>
      </c>
      <c r="T106" s="29">
        <f t="shared" si="18"/>
        <v>0.58974358974358976</v>
      </c>
      <c r="U106" s="28">
        <f t="shared" si="19"/>
        <v>0.58974358974358976</v>
      </c>
      <c r="V106" s="30">
        <f t="shared" si="20"/>
        <v>1</v>
      </c>
      <c r="W106" s="29">
        <f t="shared" si="21"/>
        <v>0</v>
      </c>
      <c r="X106" s="29">
        <f t="shared" si="22"/>
        <v>0.60431654676258995</v>
      </c>
      <c r="Y106" s="28">
        <f t="shared" si="23"/>
        <v>0.60431654676258995</v>
      </c>
    </row>
    <row r="107" spans="1:25" x14ac:dyDescent="0.25">
      <c r="A107" s="25" t="s">
        <v>129</v>
      </c>
      <c r="B107" s="114">
        <v>20</v>
      </c>
      <c r="C107" s="85">
        <v>1</v>
      </c>
      <c r="E107" s="109">
        <v>1</v>
      </c>
      <c r="F107" s="114">
        <v>40</v>
      </c>
      <c r="G107" s="85">
        <v>2</v>
      </c>
      <c r="H107" s="85">
        <v>2</v>
      </c>
      <c r="I107" s="109">
        <v>4</v>
      </c>
      <c r="J107" s="114">
        <v>60</v>
      </c>
      <c r="K107" s="85">
        <v>3</v>
      </c>
      <c r="L107" s="85">
        <v>2</v>
      </c>
      <c r="M107" s="109">
        <v>5</v>
      </c>
      <c r="N107" s="30">
        <f t="shared" si="12"/>
        <v>1</v>
      </c>
      <c r="O107" s="29">
        <f t="shared" si="13"/>
        <v>0.05</v>
      </c>
      <c r="P107" s="29">
        <f t="shared" si="14"/>
        <v>0</v>
      </c>
      <c r="Q107" s="28">
        <f t="shared" si="15"/>
        <v>0.05</v>
      </c>
      <c r="R107" s="30">
        <f t="shared" si="16"/>
        <v>1</v>
      </c>
      <c r="S107" s="29">
        <f t="shared" si="17"/>
        <v>0.05</v>
      </c>
      <c r="T107" s="29">
        <f t="shared" si="18"/>
        <v>0.05</v>
      </c>
      <c r="U107" s="28">
        <f t="shared" si="19"/>
        <v>0.1</v>
      </c>
      <c r="V107" s="30">
        <f t="shared" si="20"/>
        <v>1</v>
      </c>
      <c r="W107" s="29">
        <f t="shared" si="21"/>
        <v>0.05</v>
      </c>
      <c r="X107" s="29">
        <f t="shared" si="22"/>
        <v>3.3333333333333333E-2</v>
      </c>
      <c r="Y107" s="28">
        <f t="shared" si="23"/>
        <v>8.3333333333333329E-2</v>
      </c>
    </row>
    <row r="108" spans="1:25" x14ac:dyDescent="0.25">
      <c r="A108" s="25" t="s">
        <v>130</v>
      </c>
      <c r="B108" s="114"/>
      <c r="E108" s="109"/>
      <c r="F108" s="114">
        <v>8</v>
      </c>
      <c r="I108" s="109"/>
      <c r="J108" s="114">
        <v>8</v>
      </c>
      <c r="K108" s="85"/>
      <c r="L108" s="85"/>
      <c r="M108" s="109"/>
      <c r="N108" s="30" t="str">
        <f t="shared" si="12"/>
        <v/>
      </c>
      <c r="O108" s="29" t="str">
        <f t="shared" si="13"/>
        <v/>
      </c>
      <c r="P108" s="29" t="str">
        <f t="shared" si="14"/>
        <v/>
      </c>
      <c r="Q108" s="28" t="str">
        <f t="shared" si="15"/>
        <v/>
      </c>
      <c r="R108" s="30">
        <f t="shared" si="16"/>
        <v>1</v>
      </c>
      <c r="S108" s="29">
        <f t="shared" si="17"/>
        <v>0</v>
      </c>
      <c r="T108" s="29">
        <f t="shared" si="18"/>
        <v>0</v>
      </c>
      <c r="U108" s="28">
        <f t="shared" si="19"/>
        <v>0</v>
      </c>
      <c r="V108" s="30">
        <f t="shared" si="20"/>
        <v>1</v>
      </c>
      <c r="W108" s="29">
        <f t="shared" si="21"/>
        <v>0</v>
      </c>
      <c r="X108" s="29">
        <f t="shared" si="22"/>
        <v>0</v>
      </c>
      <c r="Y108" s="28">
        <f t="shared" si="23"/>
        <v>0</v>
      </c>
    </row>
    <row r="109" spans="1:25" x14ac:dyDescent="0.25">
      <c r="A109" s="25" t="s">
        <v>112</v>
      </c>
      <c r="B109" s="114">
        <v>8</v>
      </c>
      <c r="D109" s="85">
        <v>1</v>
      </c>
      <c r="E109" s="109">
        <v>1</v>
      </c>
      <c r="F109" s="114">
        <v>32</v>
      </c>
      <c r="H109" s="85">
        <v>7</v>
      </c>
      <c r="I109" s="109">
        <v>7</v>
      </c>
      <c r="J109" s="114">
        <v>40</v>
      </c>
      <c r="K109" s="85"/>
      <c r="L109" s="85">
        <v>8</v>
      </c>
      <c r="M109" s="109">
        <v>8</v>
      </c>
      <c r="N109" s="30">
        <f t="shared" si="12"/>
        <v>1</v>
      </c>
      <c r="O109" s="29">
        <f t="shared" si="13"/>
        <v>0</v>
      </c>
      <c r="P109" s="29">
        <f t="shared" si="14"/>
        <v>0.125</v>
      </c>
      <c r="Q109" s="28">
        <f t="shared" si="15"/>
        <v>0.125</v>
      </c>
      <c r="R109" s="30">
        <f t="shared" si="16"/>
        <v>1</v>
      </c>
      <c r="S109" s="29">
        <f t="shared" si="17"/>
        <v>0</v>
      </c>
      <c r="T109" s="29">
        <f t="shared" si="18"/>
        <v>0.21875</v>
      </c>
      <c r="U109" s="28">
        <f t="shared" si="19"/>
        <v>0.21875</v>
      </c>
      <c r="V109" s="30">
        <f t="shared" si="20"/>
        <v>1</v>
      </c>
      <c r="W109" s="29">
        <f t="shared" si="21"/>
        <v>0</v>
      </c>
      <c r="X109" s="29">
        <f t="shared" si="22"/>
        <v>0.2</v>
      </c>
      <c r="Y109" s="28">
        <f t="shared" si="23"/>
        <v>0.2</v>
      </c>
    </row>
    <row r="110" spans="1:25" x14ac:dyDescent="0.25">
      <c r="A110" s="25" t="s">
        <v>68</v>
      </c>
      <c r="B110" s="114">
        <v>24</v>
      </c>
      <c r="C110" s="85">
        <v>1</v>
      </c>
      <c r="D110" s="85">
        <v>2</v>
      </c>
      <c r="E110" s="109">
        <v>3</v>
      </c>
      <c r="F110" s="114">
        <v>117</v>
      </c>
      <c r="G110" s="85">
        <v>2</v>
      </c>
      <c r="H110" s="85">
        <v>10</v>
      </c>
      <c r="I110" s="109">
        <v>12</v>
      </c>
      <c r="J110" s="114">
        <v>141</v>
      </c>
      <c r="K110" s="85">
        <v>3</v>
      </c>
      <c r="L110" s="85">
        <v>12</v>
      </c>
      <c r="M110" s="109">
        <v>15</v>
      </c>
      <c r="N110" s="30">
        <f t="shared" si="12"/>
        <v>1</v>
      </c>
      <c r="O110" s="29">
        <f t="shared" si="13"/>
        <v>4.1666666666666664E-2</v>
      </c>
      <c r="P110" s="29">
        <f t="shared" si="14"/>
        <v>8.3333333333333329E-2</v>
      </c>
      <c r="Q110" s="28">
        <f t="shared" si="15"/>
        <v>0.125</v>
      </c>
      <c r="R110" s="30">
        <f t="shared" si="16"/>
        <v>1</v>
      </c>
      <c r="S110" s="29">
        <f t="shared" si="17"/>
        <v>1.7094017094017096E-2</v>
      </c>
      <c r="T110" s="29">
        <f t="shared" si="18"/>
        <v>8.5470085470085472E-2</v>
      </c>
      <c r="U110" s="28">
        <f t="shared" si="19"/>
        <v>0.10256410256410256</v>
      </c>
      <c r="V110" s="30">
        <f t="shared" si="20"/>
        <v>1</v>
      </c>
      <c r="W110" s="29">
        <f t="shared" si="21"/>
        <v>2.1276595744680851E-2</v>
      </c>
      <c r="X110" s="29">
        <f t="shared" si="22"/>
        <v>8.5106382978723402E-2</v>
      </c>
      <c r="Y110" s="28">
        <f t="shared" si="23"/>
        <v>0.10638297872340426</v>
      </c>
    </row>
    <row r="111" spans="1:25" x14ac:dyDescent="0.25">
      <c r="A111" s="25" t="s">
        <v>91</v>
      </c>
      <c r="B111" s="114"/>
      <c r="E111" s="109"/>
      <c r="F111" s="114">
        <v>1</v>
      </c>
      <c r="I111" s="109"/>
      <c r="J111" s="114">
        <v>1</v>
      </c>
      <c r="K111" s="85"/>
      <c r="L111" s="85"/>
      <c r="M111" s="109"/>
      <c r="N111" s="30" t="str">
        <f t="shared" si="12"/>
        <v/>
      </c>
      <c r="O111" s="29" t="str">
        <f t="shared" si="13"/>
        <v/>
      </c>
      <c r="P111" s="29" t="str">
        <f t="shared" si="14"/>
        <v/>
      </c>
      <c r="Q111" s="28" t="str">
        <f t="shared" si="15"/>
        <v/>
      </c>
      <c r="R111" s="30">
        <f t="shared" si="16"/>
        <v>1</v>
      </c>
      <c r="S111" s="29">
        <f t="shared" si="17"/>
        <v>0</v>
      </c>
      <c r="T111" s="29">
        <f t="shared" si="18"/>
        <v>0</v>
      </c>
      <c r="U111" s="28">
        <f t="shared" si="19"/>
        <v>0</v>
      </c>
      <c r="V111" s="30">
        <f t="shared" si="20"/>
        <v>1</v>
      </c>
      <c r="W111" s="29">
        <f t="shared" si="21"/>
        <v>0</v>
      </c>
      <c r="X111" s="29">
        <f t="shared" si="22"/>
        <v>0</v>
      </c>
      <c r="Y111" s="28">
        <f t="shared" si="23"/>
        <v>0</v>
      </c>
    </row>
    <row r="112" spans="1:25" x14ac:dyDescent="0.25">
      <c r="A112" s="25" t="s">
        <v>43</v>
      </c>
      <c r="B112" s="114">
        <v>7</v>
      </c>
      <c r="D112" s="85">
        <v>2</v>
      </c>
      <c r="E112" s="109">
        <v>2</v>
      </c>
      <c r="F112" s="114">
        <v>77</v>
      </c>
      <c r="G112" s="85">
        <v>1</v>
      </c>
      <c r="H112" s="85">
        <v>2</v>
      </c>
      <c r="I112" s="109">
        <v>3</v>
      </c>
      <c r="J112" s="114">
        <v>84</v>
      </c>
      <c r="K112" s="85">
        <v>1</v>
      </c>
      <c r="L112" s="85">
        <v>4</v>
      </c>
      <c r="M112" s="109">
        <v>5</v>
      </c>
      <c r="N112" s="30">
        <f t="shared" si="12"/>
        <v>1</v>
      </c>
      <c r="O112" s="29">
        <f t="shared" si="13"/>
        <v>0</v>
      </c>
      <c r="P112" s="29">
        <f t="shared" si="14"/>
        <v>0.2857142857142857</v>
      </c>
      <c r="Q112" s="28">
        <f t="shared" si="15"/>
        <v>0.2857142857142857</v>
      </c>
      <c r="R112" s="30">
        <f t="shared" si="16"/>
        <v>1</v>
      </c>
      <c r="S112" s="29">
        <f t="shared" si="17"/>
        <v>1.2987012987012988E-2</v>
      </c>
      <c r="T112" s="29">
        <f t="shared" si="18"/>
        <v>2.5974025974025976E-2</v>
      </c>
      <c r="U112" s="28">
        <f t="shared" si="19"/>
        <v>3.896103896103896E-2</v>
      </c>
      <c r="V112" s="30">
        <f t="shared" si="20"/>
        <v>1</v>
      </c>
      <c r="W112" s="29">
        <f t="shared" si="21"/>
        <v>1.1904761904761904E-2</v>
      </c>
      <c r="X112" s="29">
        <f t="shared" si="22"/>
        <v>4.7619047619047616E-2</v>
      </c>
      <c r="Y112" s="28">
        <f t="shared" si="23"/>
        <v>5.9523809523809521E-2</v>
      </c>
    </row>
    <row r="113" spans="1:25" x14ac:dyDescent="0.25">
      <c r="A113" s="25" t="s">
        <v>46</v>
      </c>
      <c r="B113" s="114">
        <v>7</v>
      </c>
      <c r="D113" s="85">
        <v>3</v>
      </c>
      <c r="E113" s="109">
        <v>3</v>
      </c>
      <c r="F113" s="114">
        <v>36</v>
      </c>
      <c r="G113" s="85">
        <v>1</v>
      </c>
      <c r="H113" s="85">
        <v>14</v>
      </c>
      <c r="I113" s="109">
        <v>15</v>
      </c>
      <c r="J113" s="114">
        <v>43</v>
      </c>
      <c r="K113" s="85">
        <v>1</v>
      </c>
      <c r="L113" s="85">
        <v>17</v>
      </c>
      <c r="M113" s="109">
        <v>18</v>
      </c>
      <c r="N113" s="30">
        <f t="shared" si="12"/>
        <v>1</v>
      </c>
      <c r="O113" s="29">
        <f t="shared" si="13"/>
        <v>0</v>
      </c>
      <c r="P113" s="29">
        <f t="shared" si="14"/>
        <v>0.42857142857142855</v>
      </c>
      <c r="Q113" s="28">
        <f t="shared" si="15"/>
        <v>0.42857142857142855</v>
      </c>
      <c r="R113" s="30">
        <f t="shared" si="16"/>
        <v>1</v>
      </c>
      <c r="S113" s="29">
        <f t="shared" si="17"/>
        <v>2.7777777777777776E-2</v>
      </c>
      <c r="T113" s="29">
        <f t="shared" si="18"/>
        <v>0.3888888888888889</v>
      </c>
      <c r="U113" s="28">
        <f t="shared" si="19"/>
        <v>0.41666666666666669</v>
      </c>
      <c r="V113" s="30">
        <f t="shared" si="20"/>
        <v>1</v>
      </c>
      <c r="W113" s="29">
        <f t="shared" si="21"/>
        <v>2.3255813953488372E-2</v>
      </c>
      <c r="X113" s="29">
        <f t="shared" si="22"/>
        <v>0.39534883720930231</v>
      </c>
      <c r="Y113" s="28">
        <f t="shared" si="23"/>
        <v>0.41860465116279072</v>
      </c>
    </row>
    <row r="114" spans="1:25" x14ac:dyDescent="0.25">
      <c r="A114" s="25" t="s">
        <v>324</v>
      </c>
      <c r="B114" s="114">
        <v>1</v>
      </c>
      <c r="E114" s="109"/>
      <c r="F114" s="114">
        <v>7</v>
      </c>
      <c r="H114" s="85">
        <v>2</v>
      </c>
      <c r="I114" s="109">
        <v>2</v>
      </c>
      <c r="J114" s="114">
        <v>8</v>
      </c>
      <c r="K114" s="85"/>
      <c r="L114" s="85">
        <v>2</v>
      </c>
      <c r="M114" s="109">
        <v>2</v>
      </c>
      <c r="N114" s="30">
        <f t="shared" si="12"/>
        <v>1</v>
      </c>
      <c r="O114" s="29">
        <f t="shared" si="13"/>
        <v>0</v>
      </c>
      <c r="P114" s="29">
        <f t="shared" si="14"/>
        <v>0</v>
      </c>
      <c r="Q114" s="28">
        <f t="shared" si="15"/>
        <v>0</v>
      </c>
      <c r="R114" s="30">
        <f t="shared" si="16"/>
        <v>1</v>
      </c>
      <c r="S114" s="29">
        <f t="shared" si="17"/>
        <v>0</v>
      </c>
      <c r="T114" s="29">
        <f t="shared" si="18"/>
        <v>0.2857142857142857</v>
      </c>
      <c r="U114" s="28">
        <f t="shared" si="19"/>
        <v>0.2857142857142857</v>
      </c>
      <c r="V114" s="30">
        <f t="shared" si="20"/>
        <v>1</v>
      </c>
      <c r="W114" s="29">
        <f t="shared" si="21"/>
        <v>0</v>
      </c>
      <c r="X114" s="29">
        <f t="shared" si="22"/>
        <v>0.25</v>
      </c>
      <c r="Y114" s="28">
        <f t="shared" si="23"/>
        <v>0.25</v>
      </c>
    </row>
    <row r="115" spans="1:25" x14ac:dyDescent="0.25">
      <c r="A115" s="25" t="s">
        <v>159</v>
      </c>
      <c r="B115" s="114"/>
      <c r="E115" s="109"/>
      <c r="F115" s="114">
        <v>1</v>
      </c>
      <c r="I115" s="109"/>
      <c r="J115" s="114">
        <v>1</v>
      </c>
      <c r="K115" s="85"/>
      <c r="L115" s="85"/>
      <c r="M115" s="109"/>
      <c r="N115" s="30" t="str">
        <f t="shared" si="12"/>
        <v/>
      </c>
      <c r="O115" s="29" t="str">
        <f t="shared" si="13"/>
        <v/>
      </c>
      <c r="P115" s="29" t="str">
        <f t="shared" si="14"/>
        <v/>
      </c>
      <c r="Q115" s="28" t="str">
        <f t="shared" si="15"/>
        <v/>
      </c>
      <c r="R115" s="30">
        <f t="shared" si="16"/>
        <v>1</v>
      </c>
      <c r="S115" s="29">
        <f t="shared" si="17"/>
        <v>0</v>
      </c>
      <c r="T115" s="29">
        <f t="shared" si="18"/>
        <v>0</v>
      </c>
      <c r="U115" s="28">
        <f t="shared" si="19"/>
        <v>0</v>
      </c>
      <c r="V115" s="30">
        <f t="shared" si="20"/>
        <v>1</v>
      </c>
      <c r="W115" s="29">
        <f t="shared" si="21"/>
        <v>0</v>
      </c>
      <c r="X115" s="29">
        <f t="shared" si="22"/>
        <v>0</v>
      </c>
      <c r="Y115" s="28">
        <f t="shared" si="23"/>
        <v>0</v>
      </c>
    </row>
    <row r="116" spans="1:25" x14ac:dyDescent="0.25">
      <c r="A116" s="25" t="s">
        <v>58</v>
      </c>
      <c r="B116" s="114">
        <v>6</v>
      </c>
      <c r="C116" s="85">
        <v>1</v>
      </c>
      <c r="E116" s="109">
        <v>1</v>
      </c>
      <c r="F116" s="114">
        <v>92</v>
      </c>
      <c r="G116" s="85">
        <v>2</v>
      </c>
      <c r="I116" s="109">
        <v>2</v>
      </c>
      <c r="J116" s="114">
        <v>98</v>
      </c>
      <c r="K116" s="85">
        <v>3</v>
      </c>
      <c r="L116" s="85"/>
      <c r="M116" s="109">
        <v>3</v>
      </c>
      <c r="N116" s="30">
        <f t="shared" si="12"/>
        <v>1</v>
      </c>
      <c r="O116" s="29">
        <f t="shared" si="13"/>
        <v>0.16666666666666666</v>
      </c>
      <c r="P116" s="29">
        <f t="shared" si="14"/>
        <v>0</v>
      </c>
      <c r="Q116" s="28">
        <f t="shared" si="15"/>
        <v>0.16666666666666666</v>
      </c>
      <c r="R116" s="30">
        <f t="shared" si="16"/>
        <v>1</v>
      </c>
      <c r="S116" s="29">
        <f t="shared" si="17"/>
        <v>2.1739130434782608E-2</v>
      </c>
      <c r="T116" s="29">
        <f t="shared" si="18"/>
        <v>0</v>
      </c>
      <c r="U116" s="28">
        <f t="shared" si="19"/>
        <v>2.1739130434782608E-2</v>
      </c>
      <c r="V116" s="30">
        <f t="shared" si="20"/>
        <v>1</v>
      </c>
      <c r="W116" s="29">
        <f t="shared" si="21"/>
        <v>3.0612244897959183E-2</v>
      </c>
      <c r="X116" s="29">
        <f t="shared" si="22"/>
        <v>0</v>
      </c>
      <c r="Y116" s="28">
        <f t="shared" si="23"/>
        <v>3.0612244897959183E-2</v>
      </c>
    </row>
    <row r="117" spans="1:25" x14ac:dyDescent="0.25">
      <c r="A117" s="25" t="s">
        <v>182</v>
      </c>
      <c r="B117" s="114"/>
      <c r="E117" s="109"/>
      <c r="F117" s="114">
        <v>2</v>
      </c>
      <c r="H117" s="85">
        <v>1</v>
      </c>
      <c r="I117" s="109">
        <v>1</v>
      </c>
      <c r="J117" s="114">
        <v>2</v>
      </c>
      <c r="K117" s="85"/>
      <c r="L117" s="85">
        <v>1</v>
      </c>
      <c r="M117" s="109">
        <v>1</v>
      </c>
      <c r="N117" s="30" t="str">
        <f t="shared" si="12"/>
        <v/>
      </c>
      <c r="O117" s="29" t="str">
        <f t="shared" si="13"/>
        <v/>
      </c>
      <c r="P117" s="29" t="str">
        <f t="shared" si="14"/>
        <v/>
      </c>
      <c r="Q117" s="28" t="str">
        <f t="shared" si="15"/>
        <v/>
      </c>
      <c r="R117" s="30">
        <f t="shared" si="16"/>
        <v>1</v>
      </c>
      <c r="S117" s="29">
        <f t="shared" si="17"/>
        <v>0</v>
      </c>
      <c r="T117" s="29">
        <f t="shared" si="18"/>
        <v>0.5</v>
      </c>
      <c r="U117" s="28">
        <f t="shared" si="19"/>
        <v>0.5</v>
      </c>
      <c r="V117" s="30">
        <f t="shared" si="20"/>
        <v>1</v>
      </c>
      <c r="W117" s="29">
        <f t="shared" si="21"/>
        <v>0</v>
      </c>
      <c r="X117" s="29">
        <f t="shared" si="22"/>
        <v>0.5</v>
      </c>
      <c r="Y117" s="28">
        <f t="shared" si="23"/>
        <v>0.5</v>
      </c>
    </row>
    <row r="118" spans="1:25" x14ac:dyDescent="0.25">
      <c r="A118" s="25" t="s">
        <v>168</v>
      </c>
      <c r="B118" s="114">
        <v>1</v>
      </c>
      <c r="E118" s="109"/>
      <c r="F118" s="114">
        <v>52</v>
      </c>
      <c r="H118" s="85">
        <v>1</v>
      </c>
      <c r="I118" s="109">
        <v>1</v>
      </c>
      <c r="J118" s="114">
        <v>53</v>
      </c>
      <c r="K118" s="85"/>
      <c r="L118" s="85">
        <v>1</v>
      </c>
      <c r="M118" s="109">
        <v>1</v>
      </c>
      <c r="N118" s="30">
        <f t="shared" si="12"/>
        <v>1</v>
      </c>
      <c r="O118" s="29">
        <f t="shared" si="13"/>
        <v>0</v>
      </c>
      <c r="P118" s="29">
        <f t="shared" si="14"/>
        <v>0</v>
      </c>
      <c r="Q118" s="28">
        <f t="shared" si="15"/>
        <v>0</v>
      </c>
      <c r="R118" s="30">
        <f t="shared" si="16"/>
        <v>1</v>
      </c>
      <c r="S118" s="29">
        <f t="shared" si="17"/>
        <v>0</v>
      </c>
      <c r="T118" s="29">
        <f t="shared" si="18"/>
        <v>1.9230769230769232E-2</v>
      </c>
      <c r="U118" s="28">
        <f t="shared" si="19"/>
        <v>1.9230769230769232E-2</v>
      </c>
      <c r="V118" s="30">
        <f t="shared" si="20"/>
        <v>1</v>
      </c>
      <c r="W118" s="29">
        <f t="shared" si="21"/>
        <v>0</v>
      </c>
      <c r="X118" s="29">
        <f t="shared" si="22"/>
        <v>1.8867924528301886E-2</v>
      </c>
      <c r="Y118" s="28">
        <f t="shared" si="23"/>
        <v>1.8867924528301886E-2</v>
      </c>
    </row>
    <row r="119" spans="1:25" x14ac:dyDescent="0.25">
      <c r="A119" s="25" t="s">
        <v>92</v>
      </c>
      <c r="B119" s="114">
        <v>37</v>
      </c>
      <c r="C119" s="85">
        <v>1</v>
      </c>
      <c r="D119" s="85">
        <v>2</v>
      </c>
      <c r="E119" s="109">
        <v>3</v>
      </c>
      <c r="F119" s="114">
        <v>59</v>
      </c>
      <c r="G119" s="85">
        <v>1</v>
      </c>
      <c r="H119" s="85">
        <v>4</v>
      </c>
      <c r="I119" s="109">
        <v>5</v>
      </c>
      <c r="J119" s="114">
        <v>96</v>
      </c>
      <c r="K119" s="85">
        <v>2</v>
      </c>
      <c r="L119" s="85">
        <v>6</v>
      </c>
      <c r="M119" s="109">
        <v>8</v>
      </c>
      <c r="N119" s="30">
        <f t="shared" si="12"/>
        <v>1</v>
      </c>
      <c r="O119" s="29">
        <f t="shared" si="13"/>
        <v>2.7027027027027029E-2</v>
      </c>
      <c r="P119" s="29">
        <f t="shared" si="14"/>
        <v>5.4054054054054057E-2</v>
      </c>
      <c r="Q119" s="28">
        <f t="shared" si="15"/>
        <v>8.1081081081081086E-2</v>
      </c>
      <c r="R119" s="30">
        <f t="shared" si="16"/>
        <v>1</v>
      </c>
      <c r="S119" s="29">
        <f t="shared" si="17"/>
        <v>1.6949152542372881E-2</v>
      </c>
      <c r="T119" s="29">
        <f t="shared" si="18"/>
        <v>6.7796610169491525E-2</v>
      </c>
      <c r="U119" s="28">
        <f t="shared" si="19"/>
        <v>8.4745762711864403E-2</v>
      </c>
      <c r="V119" s="30">
        <f t="shared" si="20"/>
        <v>1</v>
      </c>
      <c r="W119" s="29">
        <f t="shared" si="21"/>
        <v>2.0833333333333332E-2</v>
      </c>
      <c r="X119" s="29">
        <f t="shared" si="22"/>
        <v>6.25E-2</v>
      </c>
      <c r="Y119" s="28">
        <f t="shared" si="23"/>
        <v>8.3333333333333329E-2</v>
      </c>
    </row>
    <row r="120" spans="1:25" x14ac:dyDescent="0.25">
      <c r="A120" s="25" t="s">
        <v>144</v>
      </c>
      <c r="B120" s="114">
        <v>3</v>
      </c>
      <c r="E120" s="109"/>
      <c r="F120" s="114">
        <v>5</v>
      </c>
      <c r="I120" s="109"/>
      <c r="J120" s="114">
        <v>8</v>
      </c>
      <c r="K120" s="85"/>
      <c r="L120" s="85"/>
      <c r="M120" s="109"/>
      <c r="N120" s="30">
        <f t="shared" si="12"/>
        <v>1</v>
      </c>
      <c r="O120" s="29">
        <f t="shared" si="13"/>
        <v>0</v>
      </c>
      <c r="P120" s="29">
        <f t="shared" si="14"/>
        <v>0</v>
      </c>
      <c r="Q120" s="28">
        <f t="shared" si="15"/>
        <v>0</v>
      </c>
      <c r="R120" s="30">
        <f t="shared" si="16"/>
        <v>1</v>
      </c>
      <c r="S120" s="29">
        <f t="shared" si="17"/>
        <v>0</v>
      </c>
      <c r="T120" s="29">
        <f t="shared" si="18"/>
        <v>0</v>
      </c>
      <c r="U120" s="28">
        <f t="shared" si="19"/>
        <v>0</v>
      </c>
      <c r="V120" s="30">
        <f t="shared" si="20"/>
        <v>1</v>
      </c>
      <c r="W120" s="29">
        <f t="shared" si="21"/>
        <v>0</v>
      </c>
      <c r="X120" s="29">
        <f t="shared" si="22"/>
        <v>0</v>
      </c>
      <c r="Y120" s="28">
        <f t="shared" si="23"/>
        <v>0</v>
      </c>
    </row>
    <row r="121" spans="1:25" x14ac:dyDescent="0.25">
      <c r="A121" s="25" t="s">
        <v>181</v>
      </c>
      <c r="B121" s="114"/>
      <c r="E121" s="109"/>
      <c r="F121" s="114">
        <v>1</v>
      </c>
      <c r="I121" s="109"/>
      <c r="J121" s="114">
        <v>1</v>
      </c>
      <c r="K121" s="85"/>
      <c r="L121" s="85"/>
      <c r="M121" s="109"/>
      <c r="N121" s="30" t="str">
        <f t="shared" si="12"/>
        <v/>
      </c>
      <c r="O121" s="29" t="str">
        <f t="shared" si="13"/>
        <v/>
      </c>
      <c r="P121" s="29" t="str">
        <f t="shared" si="14"/>
        <v/>
      </c>
      <c r="Q121" s="28" t="str">
        <f t="shared" si="15"/>
        <v/>
      </c>
      <c r="R121" s="30">
        <f t="shared" si="16"/>
        <v>1</v>
      </c>
      <c r="S121" s="29">
        <f t="shared" si="17"/>
        <v>0</v>
      </c>
      <c r="T121" s="29">
        <f t="shared" si="18"/>
        <v>0</v>
      </c>
      <c r="U121" s="28">
        <f t="shared" si="19"/>
        <v>0</v>
      </c>
      <c r="V121" s="30">
        <f t="shared" si="20"/>
        <v>1</v>
      </c>
      <c r="W121" s="29">
        <f t="shared" si="21"/>
        <v>0</v>
      </c>
      <c r="X121" s="29">
        <f t="shared" si="22"/>
        <v>0</v>
      </c>
      <c r="Y121" s="28">
        <f t="shared" si="23"/>
        <v>0</v>
      </c>
    </row>
    <row r="122" spans="1:25" x14ac:dyDescent="0.25">
      <c r="A122" s="25" t="s">
        <v>134</v>
      </c>
      <c r="B122" s="114">
        <v>3</v>
      </c>
      <c r="E122" s="109"/>
      <c r="F122" s="114">
        <v>8</v>
      </c>
      <c r="G122" s="85">
        <v>1</v>
      </c>
      <c r="H122" s="85">
        <v>2</v>
      </c>
      <c r="I122" s="109">
        <v>3</v>
      </c>
      <c r="J122" s="114">
        <v>11</v>
      </c>
      <c r="K122" s="85">
        <v>1</v>
      </c>
      <c r="L122" s="85">
        <v>2</v>
      </c>
      <c r="M122" s="109">
        <v>3</v>
      </c>
      <c r="N122" s="30">
        <f t="shared" si="12"/>
        <v>1</v>
      </c>
      <c r="O122" s="29">
        <f t="shared" si="13"/>
        <v>0</v>
      </c>
      <c r="P122" s="29">
        <f t="shared" si="14"/>
        <v>0</v>
      </c>
      <c r="Q122" s="28">
        <f t="shared" si="15"/>
        <v>0</v>
      </c>
      <c r="R122" s="30">
        <f t="shared" si="16"/>
        <v>1</v>
      </c>
      <c r="S122" s="29">
        <f t="shared" si="17"/>
        <v>0.125</v>
      </c>
      <c r="T122" s="29">
        <f t="shared" si="18"/>
        <v>0.25</v>
      </c>
      <c r="U122" s="28">
        <f t="shared" si="19"/>
        <v>0.375</v>
      </c>
      <c r="V122" s="30">
        <f t="shared" si="20"/>
        <v>1</v>
      </c>
      <c r="W122" s="29">
        <f t="shared" si="21"/>
        <v>9.0909090909090912E-2</v>
      </c>
      <c r="X122" s="29">
        <f t="shared" si="22"/>
        <v>0.18181818181818182</v>
      </c>
      <c r="Y122" s="28">
        <f t="shared" si="23"/>
        <v>0.27272727272727271</v>
      </c>
    </row>
    <row r="123" spans="1:25" x14ac:dyDescent="0.25">
      <c r="A123" s="25" t="s">
        <v>67</v>
      </c>
      <c r="B123" s="114">
        <v>1</v>
      </c>
      <c r="E123" s="109"/>
      <c r="F123" s="114">
        <v>31</v>
      </c>
      <c r="H123" s="85">
        <v>5</v>
      </c>
      <c r="I123" s="109">
        <v>5</v>
      </c>
      <c r="J123" s="114">
        <v>32</v>
      </c>
      <c r="K123" s="85"/>
      <c r="L123" s="85">
        <v>5</v>
      </c>
      <c r="M123" s="109">
        <v>5</v>
      </c>
      <c r="N123" s="30">
        <f t="shared" si="12"/>
        <v>1</v>
      </c>
      <c r="O123" s="29">
        <f t="shared" si="13"/>
        <v>0</v>
      </c>
      <c r="P123" s="29">
        <f t="shared" si="14"/>
        <v>0</v>
      </c>
      <c r="Q123" s="28">
        <f t="shared" si="15"/>
        <v>0</v>
      </c>
      <c r="R123" s="30">
        <f t="shared" si="16"/>
        <v>1</v>
      </c>
      <c r="S123" s="29">
        <f t="shared" si="17"/>
        <v>0</v>
      </c>
      <c r="T123" s="29">
        <f t="shared" si="18"/>
        <v>0.16129032258064516</v>
      </c>
      <c r="U123" s="28">
        <f t="shared" si="19"/>
        <v>0.16129032258064516</v>
      </c>
      <c r="V123" s="30">
        <f t="shared" si="20"/>
        <v>1</v>
      </c>
      <c r="W123" s="29">
        <f t="shared" si="21"/>
        <v>0</v>
      </c>
      <c r="X123" s="29">
        <f t="shared" si="22"/>
        <v>0.15625</v>
      </c>
      <c r="Y123" s="28">
        <f t="shared" si="23"/>
        <v>0.15625</v>
      </c>
    </row>
    <row r="124" spans="1:25" x14ac:dyDescent="0.25">
      <c r="A124" s="25" t="s">
        <v>146</v>
      </c>
      <c r="B124" s="114"/>
      <c r="E124" s="109"/>
      <c r="F124" s="114">
        <v>52</v>
      </c>
      <c r="G124" s="85">
        <v>3</v>
      </c>
      <c r="H124" s="85">
        <v>1</v>
      </c>
      <c r="I124" s="109">
        <v>4</v>
      </c>
      <c r="J124" s="114">
        <v>52</v>
      </c>
      <c r="K124" s="85">
        <v>3</v>
      </c>
      <c r="L124" s="85">
        <v>1</v>
      </c>
      <c r="M124" s="109">
        <v>4</v>
      </c>
      <c r="N124" s="30" t="str">
        <f t="shared" si="12"/>
        <v/>
      </c>
      <c r="O124" s="29" t="str">
        <f t="shared" si="13"/>
        <v/>
      </c>
      <c r="P124" s="29" t="str">
        <f t="shared" si="14"/>
        <v/>
      </c>
      <c r="Q124" s="28" t="str">
        <f t="shared" si="15"/>
        <v/>
      </c>
      <c r="R124" s="30">
        <f t="shared" si="16"/>
        <v>1</v>
      </c>
      <c r="S124" s="29">
        <f t="shared" si="17"/>
        <v>5.7692307692307696E-2</v>
      </c>
      <c r="T124" s="29">
        <f t="shared" si="18"/>
        <v>1.9230769230769232E-2</v>
      </c>
      <c r="U124" s="28">
        <f t="shared" si="19"/>
        <v>7.6923076923076927E-2</v>
      </c>
      <c r="V124" s="30">
        <f t="shared" si="20"/>
        <v>1</v>
      </c>
      <c r="W124" s="29">
        <f t="shared" si="21"/>
        <v>5.7692307692307696E-2</v>
      </c>
      <c r="X124" s="29">
        <f t="shared" si="22"/>
        <v>1.9230769230769232E-2</v>
      </c>
      <c r="Y124" s="28">
        <f t="shared" si="23"/>
        <v>7.6923076923076927E-2</v>
      </c>
    </row>
    <row r="125" spans="1:25" x14ac:dyDescent="0.25">
      <c r="A125" s="25" t="s">
        <v>306</v>
      </c>
      <c r="B125" s="114">
        <v>1</v>
      </c>
      <c r="E125" s="109"/>
      <c r="F125" s="114">
        <v>10</v>
      </c>
      <c r="H125" s="85">
        <v>1</v>
      </c>
      <c r="I125" s="109">
        <v>1</v>
      </c>
      <c r="J125" s="114">
        <v>11</v>
      </c>
      <c r="K125" s="85"/>
      <c r="L125" s="85">
        <v>1</v>
      </c>
      <c r="M125" s="109">
        <v>1</v>
      </c>
      <c r="N125" s="30">
        <f t="shared" si="12"/>
        <v>1</v>
      </c>
      <c r="O125" s="29">
        <f t="shared" si="13"/>
        <v>0</v>
      </c>
      <c r="P125" s="29">
        <f t="shared" si="14"/>
        <v>0</v>
      </c>
      <c r="Q125" s="28">
        <f t="shared" si="15"/>
        <v>0</v>
      </c>
      <c r="R125" s="30">
        <f t="shared" si="16"/>
        <v>1</v>
      </c>
      <c r="S125" s="29">
        <f t="shared" si="17"/>
        <v>0</v>
      </c>
      <c r="T125" s="29">
        <f t="shared" si="18"/>
        <v>0.1</v>
      </c>
      <c r="U125" s="28">
        <f t="shared" si="19"/>
        <v>0.1</v>
      </c>
      <c r="V125" s="30">
        <f t="shared" si="20"/>
        <v>1</v>
      </c>
      <c r="W125" s="29">
        <f t="shared" si="21"/>
        <v>0</v>
      </c>
      <c r="X125" s="29">
        <f t="shared" si="22"/>
        <v>9.0909090909090912E-2</v>
      </c>
      <c r="Y125" s="28">
        <f t="shared" si="23"/>
        <v>9.0909090909090912E-2</v>
      </c>
    </row>
    <row r="126" spans="1:25" x14ac:dyDescent="0.25">
      <c r="A126" s="25" t="s">
        <v>197</v>
      </c>
      <c r="B126" s="114">
        <v>5</v>
      </c>
      <c r="D126" s="85">
        <v>4</v>
      </c>
      <c r="E126" s="109">
        <v>4</v>
      </c>
      <c r="F126" s="114">
        <v>28</v>
      </c>
      <c r="G126" s="85">
        <v>2</v>
      </c>
      <c r="H126" s="85">
        <v>11</v>
      </c>
      <c r="I126" s="109">
        <v>13</v>
      </c>
      <c r="J126" s="114">
        <v>33</v>
      </c>
      <c r="K126" s="85">
        <v>2</v>
      </c>
      <c r="L126" s="85">
        <v>15</v>
      </c>
      <c r="M126" s="109">
        <v>17</v>
      </c>
      <c r="N126" s="30">
        <f t="shared" si="12"/>
        <v>1</v>
      </c>
      <c r="O126" s="29">
        <f t="shared" si="13"/>
        <v>0</v>
      </c>
      <c r="P126" s="29">
        <f t="shared" si="14"/>
        <v>0.8</v>
      </c>
      <c r="Q126" s="28">
        <f t="shared" si="15"/>
        <v>0.8</v>
      </c>
      <c r="R126" s="30">
        <f t="shared" si="16"/>
        <v>1</v>
      </c>
      <c r="S126" s="29">
        <f t="shared" si="17"/>
        <v>7.1428571428571425E-2</v>
      </c>
      <c r="T126" s="29">
        <f t="shared" si="18"/>
        <v>0.39285714285714285</v>
      </c>
      <c r="U126" s="28">
        <f t="shared" si="19"/>
        <v>0.4642857142857143</v>
      </c>
      <c r="V126" s="30">
        <f t="shared" si="20"/>
        <v>1</v>
      </c>
      <c r="W126" s="29">
        <f t="shared" si="21"/>
        <v>6.0606060606060608E-2</v>
      </c>
      <c r="X126" s="29">
        <f t="shared" si="22"/>
        <v>0.45454545454545453</v>
      </c>
      <c r="Y126" s="28">
        <f t="shared" si="23"/>
        <v>0.51515151515151514</v>
      </c>
    </row>
    <row r="127" spans="1:25" x14ac:dyDescent="0.25">
      <c r="A127" s="25" t="s">
        <v>98</v>
      </c>
      <c r="B127" s="114">
        <v>1</v>
      </c>
      <c r="E127" s="109"/>
      <c r="F127" s="114"/>
      <c r="I127" s="109"/>
      <c r="J127" s="114">
        <v>1</v>
      </c>
      <c r="K127" s="85"/>
      <c r="L127" s="85"/>
      <c r="M127" s="109"/>
      <c r="N127" s="30">
        <f t="shared" si="12"/>
        <v>1</v>
      </c>
      <c r="O127" s="29">
        <f t="shared" si="13"/>
        <v>0</v>
      </c>
      <c r="P127" s="29">
        <f t="shared" si="14"/>
        <v>0</v>
      </c>
      <c r="Q127" s="28">
        <f t="shared" si="15"/>
        <v>0</v>
      </c>
      <c r="R127" s="30" t="str">
        <f t="shared" si="16"/>
        <v/>
      </c>
      <c r="S127" s="29" t="str">
        <f t="shared" si="17"/>
        <v/>
      </c>
      <c r="T127" s="29" t="str">
        <f t="shared" si="18"/>
        <v/>
      </c>
      <c r="U127" s="28" t="str">
        <f t="shared" si="19"/>
        <v/>
      </c>
      <c r="V127" s="30">
        <f t="shared" si="20"/>
        <v>1</v>
      </c>
      <c r="W127" s="29">
        <f t="shared" si="21"/>
        <v>0</v>
      </c>
      <c r="X127" s="29">
        <f t="shared" si="22"/>
        <v>0</v>
      </c>
      <c r="Y127" s="28">
        <f t="shared" si="23"/>
        <v>0</v>
      </c>
    </row>
    <row r="128" spans="1:25" x14ac:dyDescent="0.25">
      <c r="A128" s="25" t="s">
        <v>80</v>
      </c>
      <c r="B128" s="114"/>
      <c r="E128" s="109"/>
      <c r="F128" s="114">
        <v>2</v>
      </c>
      <c r="H128" s="85">
        <v>1</v>
      </c>
      <c r="I128" s="109">
        <v>1</v>
      </c>
      <c r="J128" s="114">
        <v>2</v>
      </c>
      <c r="K128" s="85"/>
      <c r="L128" s="85">
        <v>1</v>
      </c>
      <c r="M128" s="109">
        <v>1</v>
      </c>
      <c r="N128" s="30" t="str">
        <f t="shared" si="12"/>
        <v/>
      </c>
      <c r="O128" s="29" t="str">
        <f t="shared" si="13"/>
        <v/>
      </c>
      <c r="P128" s="29" t="str">
        <f t="shared" si="14"/>
        <v/>
      </c>
      <c r="Q128" s="28" t="str">
        <f t="shared" si="15"/>
        <v/>
      </c>
      <c r="R128" s="30">
        <f t="shared" si="16"/>
        <v>1</v>
      </c>
      <c r="S128" s="29">
        <f t="shared" si="17"/>
        <v>0</v>
      </c>
      <c r="T128" s="29">
        <f t="shared" si="18"/>
        <v>0.5</v>
      </c>
      <c r="U128" s="28">
        <f t="shared" si="19"/>
        <v>0.5</v>
      </c>
      <c r="V128" s="30">
        <f t="shared" si="20"/>
        <v>1</v>
      </c>
      <c r="W128" s="29">
        <f t="shared" si="21"/>
        <v>0</v>
      </c>
      <c r="X128" s="29">
        <f t="shared" si="22"/>
        <v>0.5</v>
      </c>
      <c r="Y128" s="28">
        <f t="shared" si="23"/>
        <v>0.5</v>
      </c>
    </row>
    <row r="129" spans="1:25" x14ac:dyDescent="0.25">
      <c r="A129" s="25" t="s">
        <v>210</v>
      </c>
      <c r="B129" s="114"/>
      <c r="E129" s="109"/>
      <c r="F129" s="114">
        <v>1</v>
      </c>
      <c r="I129" s="109"/>
      <c r="J129" s="114">
        <v>1</v>
      </c>
      <c r="K129" s="85"/>
      <c r="L129" s="85"/>
      <c r="M129" s="109"/>
      <c r="N129" s="30" t="str">
        <f t="shared" si="12"/>
        <v/>
      </c>
      <c r="O129" s="29" t="str">
        <f t="shared" si="13"/>
        <v/>
      </c>
      <c r="P129" s="29" t="str">
        <f t="shared" si="14"/>
        <v/>
      </c>
      <c r="Q129" s="28" t="str">
        <f t="shared" si="15"/>
        <v/>
      </c>
      <c r="R129" s="30">
        <f t="shared" si="16"/>
        <v>1</v>
      </c>
      <c r="S129" s="29">
        <f t="shared" si="17"/>
        <v>0</v>
      </c>
      <c r="T129" s="29">
        <f t="shared" si="18"/>
        <v>0</v>
      </c>
      <c r="U129" s="28">
        <f t="shared" si="19"/>
        <v>0</v>
      </c>
      <c r="V129" s="30">
        <f t="shared" si="20"/>
        <v>1</v>
      </c>
      <c r="W129" s="29">
        <f t="shared" si="21"/>
        <v>0</v>
      </c>
      <c r="X129" s="29">
        <f t="shared" si="22"/>
        <v>0</v>
      </c>
      <c r="Y129" s="28">
        <f t="shared" si="23"/>
        <v>0</v>
      </c>
    </row>
    <row r="130" spans="1:25" x14ac:dyDescent="0.25">
      <c r="A130" s="25" t="s">
        <v>24</v>
      </c>
      <c r="B130" s="114"/>
      <c r="E130" s="109"/>
      <c r="F130" s="114">
        <v>10</v>
      </c>
      <c r="G130" s="85">
        <v>2</v>
      </c>
      <c r="I130" s="109">
        <v>2</v>
      </c>
      <c r="J130" s="114">
        <v>10</v>
      </c>
      <c r="K130" s="85">
        <v>2</v>
      </c>
      <c r="L130" s="85"/>
      <c r="M130" s="109">
        <v>2</v>
      </c>
      <c r="N130" s="30" t="str">
        <f t="shared" si="12"/>
        <v/>
      </c>
      <c r="O130" s="29" t="str">
        <f t="shared" si="13"/>
        <v/>
      </c>
      <c r="P130" s="29" t="str">
        <f t="shared" si="14"/>
        <v/>
      </c>
      <c r="Q130" s="28" t="str">
        <f t="shared" si="15"/>
        <v/>
      </c>
      <c r="R130" s="30">
        <f t="shared" si="16"/>
        <v>1</v>
      </c>
      <c r="S130" s="29">
        <f t="shared" si="17"/>
        <v>0.2</v>
      </c>
      <c r="T130" s="29">
        <f t="shared" si="18"/>
        <v>0</v>
      </c>
      <c r="U130" s="28">
        <f t="shared" si="19"/>
        <v>0.2</v>
      </c>
      <c r="V130" s="30">
        <f t="shared" si="20"/>
        <v>1</v>
      </c>
      <c r="W130" s="29">
        <f t="shared" si="21"/>
        <v>0.2</v>
      </c>
      <c r="X130" s="29">
        <f t="shared" si="22"/>
        <v>0</v>
      </c>
      <c r="Y130" s="28">
        <f t="shared" si="23"/>
        <v>0.2</v>
      </c>
    </row>
    <row r="131" spans="1:25" x14ac:dyDescent="0.25">
      <c r="A131" s="25" t="s">
        <v>141</v>
      </c>
      <c r="B131" s="114">
        <v>1</v>
      </c>
      <c r="E131" s="109"/>
      <c r="F131" s="114">
        <v>9</v>
      </c>
      <c r="H131" s="85">
        <v>1</v>
      </c>
      <c r="I131" s="109">
        <v>1</v>
      </c>
      <c r="J131" s="114">
        <v>10</v>
      </c>
      <c r="K131" s="85"/>
      <c r="L131" s="85">
        <v>1</v>
      </c>
      <c r="M131" s="109">
        <v>1</v>
      </c>
      <c r="N131" s="30">
        <f t="shared" si="12"/>
        <v>1</v>
      </c>
      <c r="O131" s="29">
        <f t="shared" si="13"/>
        <v>0</v>
      </c>
      <c r="P131" s="29">
        <f t="shared" si="14"/>
        <v>0</v>
      </c>
      <c r="Q131" s="28">
        <f t="shared" si="15"/>
        <v>0</v>
      </c>
      <c r="R131" s="30">
        <f t="shared" si="16"/>
        <v>1</v>
      </c>
      <c r="S131" s="29">
        <f t="shared" si="17"/>
        <v>0</v>
      </c>
      <c r="T131" s="29">
        <f t="shared" si="18"/>
        <v>0.1111111111111111</v>
      </c>
      <c r="U131" s="28">
        <f t="shared" si="19"/>
        <v>0.1111111111111111</v>
      </c>
      <c r="V131" s="30">
        <f t="shared" si="20"/>
        <v>1</v>
      </c>
      <c r="W131" s="29">
        <f t="shared" si="21"/>
        <v>0</v>
      </c>
      <c r="X131" s="29">
        <f t="shared" si="22"/>
        <v>0.1</v>
      </c>
      <c r="Y131" s="28">
        <f t="shared" si="23"/>
        <v>0.1</v>
      </c>
    </row>
    <row r="132" spans="1:25" x14ac:dyDescent="0.25">
      <c r="A132" s="25" t="s">
        <v>38</v>
      </c>
      <c r="B132" s="114">
        <v>18</v>
      </c>
      <c r="C132" s="85">
        <v>1</v>
      </c>
      <c r="D132" s="85">
        <v>2</v>
      </c>
      <c r="E132" s="109">
        <v>3</v>
      </c>
      <c r="F132" s="114">
        <v>140</v>
      </c>
      <c r="G132" s="85">
        <v>1</v>
      </c>
      <c r="H132" s="85">
        <v>21</v>
      </c>
      <c r="I132" s="109">
        <v>22</v>
      </c>
      <c r="J132" s="114">
        <v>158</v>
      </c>
      <c r="K132" s="85">
        <v>2</v>
      </c>
      <c r="L132" s="85">
        <v>23</v>
      </c>
      <c r="M132" s="109">
        <v>25</v>
      </c>
      <c r="N132" s="30">
        <f t="shared" ref="N132:N180" si="24">IF(ISBLANK(B132),"",B132/B132)</f>
        <v>1</v>
      </c>
      <c r="O132" s="29">
        <f t="shared" ref="O132:O180" si="25">IF(ISBLANK(B132),"",C132/B132)</f>
        <v>5.5555555555555552E-2</v>
      </c>
      <c r="P132" s="29">
        <f t="shared" ref="P132:P180" si="26">IF(ISBLANK(B132),"",D132/B132)</f>
        <v>0.1111111111111111</v>
      </c>
      <c r="Q132" s="28">
        <f t="shared" ref="Q132:Q180" si="27">IF(ISBLANK(B132),"",E132/B132)</f>
        <v>0.16666666666666666</v>
      </c>
      <c r="R132" s="30">
        <f t="shared" ref="R132:R180" si="28">IF(ISBLANK(F132),"",F132/F132)</f>
        <v>1</v>
      </c>
      <c r="S132" s="29">
        <f t="shared" ref="S132:S180" si="29">IF(ISBLANK(F132),"",G132/F132)</f>
        <v>7.1428571428571426E-3</v>
      </c>
      <c r="T132" s="29">
        <f t="shared" ref="T132:T180" si="30">IF(ISBLANK(F132),"",H132/F132)</f>
        <v>0.15</v>
      </c>
      <c r="U132" s="28">
        <f t="shared" ref="U132:U180" si="31">IF(ISBLANK(F132),"",I132/F132)</f>
        <v>0.15714285714285714</v>
      </c>
      <c r="V132" s="30">
        <f t="shared" ref="V132:V180" si="32">IF(ISBLANK(J132),"",J132/J132)</f>
        <v>1</v>
      </c>
      <c r="W132" s="29">
        <f t="shared" ref="W132:W180" si="33">IF(ISBLANK(J132),"",K132/J132)</f>
        <v>1.2658227848101266E-2</v>
      </c>
      <c r="X132" s="29">
        <f t="shared" ref="X132:X180" si="34">IF(ISBLANK(J132),"",L132/J132)</f>
        <v>0.14556962025316456</v>
      </c>
      <c r="Y132" s="28">
        <f t="shared" ref="Y132:Y180" si="35">IF(ISBLANK(J132),"",M132/J132)</f>
        <v>0.15822784810126583</v>
      </c>
    </row>
    <row r="133" spans="1:25" x14ac:dyDescent="0.25">
      <c r="A133" s="25" t="s">
        <v>100</v>
      </c>
      <c r="B133" s="114">
        <v>3</v>
      </c>
      <c r="E133" s="109"/>
      <c r="F133" s="114">
        <v>35</v>
      </c>
      <c r="G133" s="85">
        <v>1</v>
      </c>
      <c r="H133" s="85">
        <v>13</v>
      </c>
      <c r="I133" s="109">
        <v>14</v>
      </c>
      <c r="J133" s="114">
        <v>38</v>
      </c>
      <c r="K133" s="85">
        <v>1</v>
      </c>
      <c r="L133" s="85">
        <v>13</v>
      </c>
      <c r="M133" s="109">
        <v>14</v>
      </c>
      <c r="N133" s="30">
        <f t="shared" si="24"/>
        <v>1</v>
      </c>
      <c r="O133" s="29">
        <f t="shared" si="25"/>
        <v>0</v>
      </c>
      <c r="P133" s="29">
        <f t="shared" si="26"/>
        <v>0</v>
      </c>
      <c r="Q133" s="28">
        <f t="shared" si="27"/>
        <v>0</v>
      </c>
      <c r="R133" s="30">
        <f t="shared" si="28"/>
        <v>1</v>
      </c>
      <c r="S133" s="29">
        <f t="shared" si="29"/>
        <v>2.8571428571428571E-2</v>
      </c>
      <c r="T133" s="29">
        <f t="shared" si="30"/>
        <v>0.37142857142857144</v>
      </c>
      <c r="U133" s="28">
        <f t="shared" si="31"/>
        <v>0.4</v>
      </c>
      <c r="V133" s="30">
        <f t="shared" si="32"/>
        <v>1</v>
      </c>
      <c r="W133" s="29">
        <f t="shared" si="33"/>
        <v>2.6315789473684209E-2</v>
      </c>
      <c r="X133" s="29">
        <f t="shared" si="34"/>
        <v>0.34210526315789475</v>
      </c>
      <c r="Y133" s="28">
        <f t="shared" si="35"/>
        <v>0.36842105263157893</v>
      </c>
    </row>
    <row r="134" spans="1:25" x14ac:dyDescent="0.25">
      <c r="A134" s="25" t="s">
        <v>3</v>
      </c>
      <c r="B134" s="114">
        <v>7</v>
      </c>
      <c r="D134" s="85">
        <v>5</v>
      </c>
      <c r="E134" s="109">
        <v>5</v>
      </c>
      <c r="F134" s="114">
        <v>63</v>
      </c>
      <c r="H134" s="85">
        <v>10</v>
      </c>
      <c r="I134" s="109">
        <v>10</v>
      </c>
      <c r="J134" s="114">
        <v>70</v>
      </c>
      <c r="K134" s="85"/>
      <c r="L134" s="85">
        <v>15</v>
      </c>
      <c r="M134" s="109">
        <v>15</v>
      </c>
      <c r="N134" s="30">
        <f t="shared" si="24"/>
        <v>1</v>
      </c>
      <c r="O134" s="29">
        <f t="shared" si="25"/>
        <v>0</v>
      </c>
      <c r="P134" s="29">
        <f t="shared" si="26"/>
        <v>0.7142857142857143</v>
      </c>
      <c r="Q134" s="28">
        <f t="shared" si="27"/>
        <v>0.7142857142857143</v>
      </c>
      <c r="R134" s="30">
        <f t="shared" si="28"/>
        <v>1</v>
      </c>
      <c r="S134" s="29">
        <f t="shared" si="29"/>
        <v>0</v>
      </c>
      <c r="T134" s="29">
        <f t="shared" si="30"/>
        <v>0.15873015873015872</v>
      </c>
      <c r="U134" s="28">
        <f t="shared" si="31"/>
        <v>0.15873015873015872</v>
      </c>
      <c r="V134" s="30">
        <f t="shared" si="32"/>
        <v>1</v>
      </c>
      <c r="W134" s="29">
        <f t="shared" si="33"/>
        <v>0</v>
      </c>
      <c r="X134" s="29">
        <f t="shared" si="34"/>
        <v>0.21428571428571427</v>
      </c>
      <c r="Y134" s="28">
        <f t="shared" si="35"/>
        <v>0.21428571428571427</v>
      </c>
    </row>
    <row r="135" spans="1:25" x14ac:dyDescent="0.25">
      <c r="A135" s="25" t="s">
        <v>209</v>
      </c>
      <c r="B135" s="114">
        <v>2</v>
      </c>
      <c r="D135" s="85">
        <v>1</v>
      </c>
      <c r="E135" s="109">
        <v>1</v>
      </c>
      <c r="F135" s="114">
        <v>22</v>
      </c>
      <c r="H135" s="85">
        <v>7</v>
      </c>
      <c r="I135" s="109">
        <v>7</v>
      </c>
      <c r="J135" s="114">
        <v>24</v>
      </c>
      <c r="K135" s="85"/>
      <c r="L135" s="85">
        <v>8</v>
      </c>
      <c r="M135" s="109">
        <v>8</v>
      </c>
      <c r="N135" s="30">
        <f t="shared" si="24"/>
        <v>1</v>
      </c>
      <c r="O135" s="29">
        <f t="shared" si="25"/>
        <v>0</v>
      </c>
      <c r="P135" s="29">
        <f t="shared" si="26"/>
        <v>0.5</v>
      </c>
      <c r="Q135" s="28">
        <f t="shared" si="27"/>
        <v>0.5</v>
      </c>
      <c r="R135" s="30">
        <f t="shared" si="28"/>
        <v>1</v>
      </c>
      <c r="S135" s="29">
        <f t="shared" si="29"/>
        <v>0</v>
      </c>
      <c r="T135" s="29">
        <f t="shared" si="30"/>
        <v>0.31818181818181818</v>
      </c>
      <c r="U135" s="28">
        <f t="shared" si="31"/>
        <v>0.31818181818181818</v>
      </c>
      <c r="V135" s="30">
        <f t="shared" si="32"/>
        <v>1</v>
      </c>
      <c r="W135" s="29">
        <f t="shared" si="33"/>
        <v>0</v>
      </c>
      <c r="X135" s="29">
        <f t="shared" si="34"/>
        <v>0.33333333333333331</v>
      </c>
      <c r="Y135" s="28">
        <f t="shared" si="35"/>
        <v>0.33333333333333331</v>
      </c>
    </row>
    <row r="136" spans="1:25" x14ac:dyDescent="0.25">
      <c r="A136" s="25" t="s">
        <v>10</v>
      </c>
      <c r="B136" s="114">
        <v>3</v>
      </c>
      <c r="E136" s="109"/>
      <c r="F136" s="114">
        <v>20</v>
      </c>
      <c r="H136" s="85">
        <v>3</v>
      </c>
      <c r="I136" s="109">
        <v>3</v>
      </c>
      <c r="J136" s="114">
        <v>23</v>
      </c>
      <c r="K136" s="85"/>
      <c r="L136" s="85">
        <v>3</v>
      </c>
      <c r="M136" s="109">
        <v>3</v>
      </c>
      <c r="N136" s="30">
        <f t="shared" si="24"/>
        <v>1</v>
      </c>
      <c r="O136" s="29">
        <f t="shared" si="25"/>
        <v>0</v>
      </c>
      <c r="P136" s="29">
        <f t="shared" si="26"/>
        <v>0</v>
      </c>
      <c r="Q136" s="28">
        <f t="shared" si="27"/>
        <v>0</v>
      </c>
      <c r="R136" s="30">
        <f t="shared" si="28"/>
        <v>1</v>
      </c>
      <c r="S136" s="29">
        <f t="shared" si="29"/>
        <v>0</v>
      </c>
      <c r="T136" s="29">
        <f t="shared" si="30"/>
        <v>0.15</v>
      </c>
      <c r="U136" s="28">
        <f t="shared" si="31"/>
        <v>0.15</v>
      </c>
      <c r="V136" s="30">
        <f t="shared" si="32"/>
        <v>1</v>
      </c>
      <c r="W136" s="29">
        <f t="shared" si="33"/>
        <v>0</v>
      </c>
      <c r="X136" s="29">
        <f t="shared" si="34"/>
        <v>0.13043478260869565</v>
      </c>
      <c r="Y136" s="28">
        <f t="shared" si="35"/>
        <v>0.13043478260869565</v>
      </c>
    </row>
    <row r="137" spans="1:25" x14ac:dyDescent="0.25">
      <c r="A137" s="25" t="s">
        <v>77</v>
      </c>
      <c r="B137" s="114">
        <v>35</v>
      </c>
      <c r="D137" s="85">
        <v>2</v>
      </c>
      <c r="E137" s="109">
        <v>2</v>
      </c>
      <c r="F137" s="114">
        <v>107</v>
      </c>
      <c r="H137" s="85">
        <v>15</v>
      </c>
      <c r="I137" s="109">
        <v>15</v>
      </c>
      <c r="J137" s="114">
        <v>142</v>
      </c>
      <c r="K137" s="85"/>
      <c r="L137" s="85">
        <v>17</v>
      </c>
      <c r="M137" s="109">
        <v>17</v>
      </c>
      <c r="N137" s="30">
        <f t="shared" si="24"/>
        <v>1</v>
      </c>
      <c r="O137" s="29">
        <f t="shared" si="25"/>
        <v>0</v>
      </c>
      <c r="P137" s="29">
        <f t="shared" si="26"/>
        <v>5.7142857142857141E-2</v>
      </c>
      <c r="Q137" s="28">
        <f t="shared" si="27"/>
        <v>5.7142857142857141E-2</v>
      </c>
      <c r="R137" s="30">
        <f t="shared" si="28"/>
        <v>1</v>
      </c>
      <c r="S137" s="29">
        <f t="shared" si="29"/>
        <v>0</v>
      </c>
      <c r="T137" s="29">
        <f t="shared" si="30"/>
        <v>0.14018691588785046</v>
      </c>
      <c r="U137" s="28">
        <f t="shared" si="31"/>
        <v>0.14018691588785046</v>
      </c>
      <c r="V137" s="30">
        <f t="shared" si="32"/>
        <v>1</v>
      </c>
      <c r="W137" s="29">
        <f t="shared" si="33"/>
        <v>0</v>
      </c>
      <c r="X137" s="29">
        <f t="shared" si="34"/>
        <v>0.11971830985915492</v>
      </c>
      <c r="Y137" s="28">
        <f t="shared" si="35"/>
        <v>0.11971830985915492</v>
      </c>
    </row>
    <row r="138" spans="1:25" x14ac:dyDescent="0.25">
      <c r="A138" s="25" t="s">
        <v>133</v>
      </c>
      <c r="B138" s="114">
        <v>1</v>
      </c>
      <c r="E138" s="109"/>
      <c r="F138" s="114">
        <v>2</v>
      </c>
      <c r="I138" s="109"/>
      <c r="J138" s="114">
        <v>3</v>
      </c>
      <c r="K138" s="85"/>
      <c r="L138" s="85"/>
      <c r="M138" s="109"/>
      <c r="N138" s="30">
        <f t="shared" si="24"/>
        <v>1</v>
      </c>
      <c r="O138" s="29">
        <f t="shared" si="25"/>
        <v>0</v>
      </c>
      <c r="P138" s="29">
        <f t="shared" si="26"/>
        <v>0</v>
      </c>
      <c r="Q138" s="28">
        <f t="shared" si="27"/>
        <v>0</v>
      </c>
      <c r="R138" s="30">
        <f t="shared" si="28"/>
        <v>1</v>
      </c>
      <c r="S138" s="29">
        <f t="shared" si="29"/>
        <v>0</v>
      </c>
      <c r="T138" s="29">
        <f t="shared" si="30"/>
        <v>0</v>
      </c>
      <c r="U138" s="28">
        <f t="shared" si="31"/>
        <v>0</v>
      </c>
      <c r="V138" s="30">
        <f t="shared" si="32"/>
        <v>1</v>
      </c>
      <c r="W138" s="29">
        <f t="shared" si="33"/>
        <v>0</v>
      </c>
      <c r="X138" s="29">
        <f t="shared" si="34"/>
        <v>0</v>
      </c>
      <c r="Y138" s="28">
        <f t="shared" si="35"/>
        <v>0</v>
      </c>
    </row>
    <row r="139" spans="1:25" x14ac:dyDescent="0.25">
      <c r="A139" s="25" t="s">
        <v>31</v>
      </c>
      <c r="B139" s="114">
        <v>2</v>
      </c>
      <c r="D139" s="85">
        <v>1</v>
      </c>
      <c r="E139" s="109">
        <v>1</v>
      </c>
      <c r="F139" s="114">
        <v>8</v>
      </c>
      <c r="I139" s="109"/>
      <c r="J139" s="114">
        <v>10</v>
      </c>
      <c r="K139" s="85"/>
      <c r="L139" s="85">
        <v>1</v>
      </c>
      <c r="M139" s="109">
        <v>1</v>
      </c>
      <c r="N139" s="30">
        <f t="shared" si="24"/>
        <v>1</v>
      </c>
      <c r="O139" s="29">
        <f t="shared" si="25"/>
        <v>0</v>
      </c>
      <c r="P139" s="29">
        <f t="shared" si="26"/>
        <v>0.5</v>
      </c>
      <c r="Q139" s="28">
        <f t="shared" si="27"/>
        <v>0.5</v>
      </c>
      <c r="R139" s="30">
        <f t="shared" si="28"/>
        <v>1</v>
      </c>
      <c r="S139" s="29">
        <f t="shared" si="29"/>
        <v>0</v>
      </c>
      <c r="T139" s="29">
        <f t="shared" si="30"/>
        <v>0</v>
      </c>
      <c r="U139" s="28">
        <f t="shared" si="31"/>
        <v>0</v>
      </c>
      <c r="V139" s="30">
        <f t="shared" si="32"/>
        <v>1</v>
      </c>
      <c r="W139" s="29">
        <f t="shared" si="33"/>
        <v>0</v>
      </c>
      <c r="X139" s="29">
        <f t="shared" si="34"/>
        <v>0.1</v>
      </c>
      <c r="Y139" s="28">
        <f t="shared" si="35"/>
        <v>0.1</v>
      </c>
    </row>
    <row r="140" spans="1:25" x14ac:dyDescent="0.25">
      <c r="A140" s="25" t="s">
        <v>25</v>
      </c>
      <c r="B140" s="114">
        <v>28</v>
      </c>
      <c r="D140" s="85">
        <v>4</v>
      </c>
      <c r="E140" s="109">
        <v>4</v>
      </c>
      <c r="F140" s="114">
        <v>52</v>
      </c>
      <c r="H140" s="85">
        <v>8</v>
      </c>
      <c r="I140" s="109">
        <v>8</v>
      </c>
      <c r="J140" s="114">
        <v>80</v>
      </c>
      <c r="K140" s="85"/>
      <c r="L140" s="85">
        <v>12</v>
      </c>
      <c r="M140" s="109">
        <v>12</v>
      </c>
      <c r="N140" s="30">
        <f t="shared" si="24"/>
        <v>1</v>
      </c>
      <c r="O140" s="29">
        <f t="shared" si="25"/>
        <v>0</v>
      </c>
      <c r="P140" s="29">
        <f t="shared" si="26"/>
        <v>0.14285714285714285</v>
      </c>
      <c r="Q140" s="28">
        <f t="shared" si="27"/>
        <v>0.14285714285714285</v>
      </c>
      <c r="R140" s="30">
        <f t="shared" si="28"/>
        <v>1</v>
      </c>
      <c r="S140" s="29">
        <f t="shared" si="29"/>
        <v>0</v>
      </c>
      <c r="T140" s="29">
        <f t="shared" si="30"/>
        <v>0.15384615384615385</v>
      </c>
      <c r="U140" s="28">
        <f t="shared" si="31"/>
        <v>0.15384615384615385</v>
      </c>
      <c r="V140" s="30">
        <f t="shared" si="32"/>
        <v>1</v>
      </c>
      <c r="W140" s="29">
        <f t="shared" si="33"/>
        <v>0</v>
      </c>
      <c r="X140" s="29">
        <f t="shared" si="34"/>
        <v>0.15</v>
      </c>
      <c r="Y140" s="28">
        <f t="shared" si="35"/>
        <v>0.15</v>
      </c>
    </row>
    <row r="141" spans="1:25" x14ac:dyDescent="0.25">
      <c r="A141" s="25" t="s">
        <v>107</v>
      </c>
      <c r="B141" s="114"/>
      <c r="E141" s="109"/>
      <c r="F141" s="114">
        <v>7</v>
      </c>
      <c r="G141" s="85">
        <v>1</v>
      </c>
      <c r="I141" s="109">
        <v>1</v>
      </c>
      <c r="J141" s="114">
        <v>7</v>
      </c>
      <c r="K141" s="85">
        <v>1</v>
      </c>
      <c r="L141" s="85"/>
      <c r="M141" s="109">
        <v>1</v>
      </c>
      <c r="N141" s="30" t="str">
        <f t="shared" si="24"/>
        <v/>
      </c>
      <c r="O141" s="29" t="str">
        <f t="shared" si="25"/>
        <v/>
      </c>
      <c r="P141" s="29" t="str">
        <f t="shared" si="26"/>
        <v/>
      </c>
      <c r="Q141" s="28" t="str">
        <f t="shared" si="27"/>
        <v/>
      </c>
      <c r="R141" s="30">
        <f t="shared" si="28"/>
        <v>1</v>
      </c>
      <c r="S141" s="29">
        <f t="shared" si="29"/>
        <v>0.14285714285714285</v>
      </c>
      <c r="T141" s="29">
        <f t="shared" si="30"/>
        <v>0</v>
      </c>
      <c r="U141" s="28">
        <f t="shared" si="31"/>
        <v>0.14285714285714285</v>
      </c>
      <c r="V141" s="30">
        <f t="shared" si="32"/>
        <v>1</v>
      </c>
      <c r="W141" s="29">
        <f t="shared" si="33"/>
        <v>0.14285714285714285</v>
      </c>
      <c r="X141" s="29">
        <f t="shared" si="34"/>
        <v>0</v>
      </c>
      <c r="Y141" s="28">
        <f t="shared" si="35"/>
        <v>0.14285714285714285</v>
      </c>
    </row>
    <row r="142" spans="1:25" x14ac:dyDescent="0.25">
      <c r="A142" s="25" t="s">
        <v>0</v>
      </c>
      <c r="B142" s="114">
        <v>231</v>
      </c>
      <c r="D142" s="85">
        <v>40</v>
      </c>
      <c r="E142" s="109">
        <v>40</v>
      </c>
      <c r="F142" s="114">
        <v>1131</v>
      </c>
      <c r="G142" s="85">
        <v>3</v>
      </c>
      <c r="H142" s="85">
        <v>202</v>
      </c>
      <c r="I142" s="109">
        <v>205</v>
      </c>
      <c r="J142" s="114">
        <v>1362</v>
      </c>
      <c r="K142" s="85">
        <v>3</v>
      </c>
      <c r="L142" s="85">
        <v>242</v>
      </c>
      <c r="M142" s="109">
        <v>245</v>
      </c>
      <c r="N142" s="30">
        <f t="shared" si="24"/>
        <v>1</v>
      </c>
      <c r="O142" s="29">
        <f t="shared" si="25"/>
        <v>0</v>
      </c>
      <c r="P142" s="29">
        <f t="shared" si="26"/>
        <v>0.17316017316017315</v>
      </c>
      <c r="Q142" s="28">
        <f t="shared" si="27"/>
        <v>0.17316017316017315</v>
      </c>
      <c r="R142" s="30">
        <f t="shared" si="28"/>
        <v>1</v>
      </c>
      <c r="S142" s="29">
        <f t="shared" si="29"/>
        <v>2.6525198938992041E-3</v>
      </c>
      <c r="T142" s="29">
        <f t="shared" si="30"/>
        <v>0.1786030061892131</v>
      </c>
      <c r="U142" s="28">
        <f t="shared" si="31"/>
        <v>0.18125552608311229</v>
      </c>
      <c r="V142" s="30">
        <f t="shared" si="32"/>
        <v>1</v>
      </c>
      <c r="W142" s="29">
        <f t="shared" si="33"/>
        <v>2.2026431718061676E-3</v>
      </c>
      <c r="X142" s="29">
        <f t="shared" si="34"/>
        <v>0.1776798825256975</v>
      </c>
      <c r="Y142" s="28">
        <f t="shared" si="35"/>
        <v>0.17988252569750368</v>
      </c>
    </row>
    <row r="143" spans="1:25" x14ac:dyDescent="0.25">
      <c r="A143" s="25" t="s">
        <v>27</v>
      </c>
      <c r="B143" s="114">
        <v>18</v>
      </c>
      <c r="D143" s="85">
        <v>6</v>
      </c>
      <c r="E143" s="109">
        <v>6</v>
      </c>
      <c r="F143" s="114">
        <v>113</v>
      </c>
      <c r="G143" s="85">
        <v>1</v>
      </c>
      <c r="H143" s="85">
        <v>18</v>
      </c>
      <c r="I143" s="109">
        <v>19</v>
      </c>
      <c r="J143" s="114">
        <v>131</v>
      </c>
      <c r="K143" s="85">
        <v>1</v>
      </c>
      <c r="L143" s="85">
        <v>24</v>
      </c>
      <c r="M143" s="109">
        <v>25</v>
      </c>
      <c r="N143" s="30">
        <f t="shared" si="24"/>
        <v>1</v>
      </c>
      <c r="O143" s="29">
        <f t="shared" si="25"/>
        <v>0</v>
      </c>
      <c r="P143" s="29">
        <f t="shared" si="26"/>
        <v>0.33333333333333331</v>
      </c>
      <c r="Q143" s="28">
        <f t="shared" si="27"/>
        <v>0.33333333333333331</v>
      </c>
      <c r="R143" s="30">
        <f t="shared" si="28"/>
        <v>1</v>
      </c>
      <c r="S143" s="29">
        <f t="shared" si="29"/>
        <v>8.8495575221238937E-3</v>
      </c>
      <c r="T143" s="29">
        <f t="shared" si="30"/>
        <v>0.15929203539823009</v>
      </c>
      <c r="U143" s="28">
        <f t="shared" si="31"/>
        <v>0.16814159292035399</v>
      </c>
      <c r="V143" s="30">
        <f t="shared" si="32"/>
        <v>1</v>
      </c>
      <c r="W143" s="29">
        <f t="shared" si="33"/>
        <v>7.6335877862595417E-3</v>
      </c>
      <c r="X143" s="29">
        <f t="shared" si="34"/>
        <v>0.18320610687022901</v>
      </c>
      <c r="Y143" s="28">
        <f t="shared" si="35"/>
        <v>0.19083969465648856</v>
      </c>
    </row>
    <row r="144" spans="1:25" x14ac:dyDescent="0.25">
      <c r="A144" s="25" t="s">
        <v>124</v>
      </c>
      <c r="B144" s="114"/>
      <c r="E144" s="109"/>
      <c r="F144" s="114">
        <v>3</v>
      </c>
      <c r="I144" s="109"/>
      <c r="J144" s="114">
        <v>3</v>
      </c>
      <c r="K144" s="85"/>
      <c r="L144" s="85"/>
      <c r="M144" s="109"/>
      <c r="N144" s="30" t="str">
        <f t="shared" si="24"/>
        <v/>
      </c>
      <c r="O144" s="29" t="str">
        <f t="shared" si="25"/>
        <v/>
      </c>
      <c r="P144" s="29" t="str">
        <f t="shared" si="26"/>
        <v/>
      </c>
      <c r="Q144" s="28" t="str">
        <f t="shared" si="27"/>
        <v/>
      </c>
      <c r="R144" s="30">
        <f t="shared" si="28"/>
        <v>1</v>
      </c>
      <c r="S144" s="29">
        <f t="shared" si="29"/>
        <v>0</v>
      </c>
      <c r="T144" s="29">
        <f t="shared" si="30"/>
        <v>0</v>
      </c>
      <c r="U144" s="28">
        <f t="shared" si="31"/>
        <v>0</v>
      </c>
      <c r="V144" s="30">
        <f t="shared" si="32"/>
        <v>1</v>
      </c>
      <c r="W144" s="29">
        <f t="shared" si="33"/>
        <v>0</v>
      </c>
      <c r="X144" s="29">
        <f t="shared" si="34"/>
        <v>0</v>
      </c>
      <c r="Y144" s="28">
        <f t="shared" si="35"/>
        <v>0</v>
      </c>
    </row>
    <row r="145" spans="1:25" x14ac:dyDescent="0.25">
      <c r="A145" s="25" t="s">
        <v>30</v>
      </c>
      <c r="B145" s="114">
        <v>6</v>
      </c>
      <c r="D145" s="85">
        <v>3</v>
      </c>
      <c r="E145" s="109">
        <v>3</v>
      </c>
      <c r="F145" s="114">
        <v>57</v>
      </c>
      <c r="H145" s="85">
        <v>28</v>
      </c>
      <c r="I145" s="109">
        <v>28</v>
      </c>
      <c r="J145" s="114">
        <v>63</v>
      </c>
      <c r="K145" s="85"/>
      <c r="L145" s="85">
        <v>31</v>
      </c>
      <c r="M145" s="109">
        <v>31</v>
      </c>
      <c r="N145" s="30">
        <f t="shared" si="24"/>
        <v>1</v>
      </c>
      <c r="O145" s="29">
        <f t="shared" si="25"/>
        <v>0</v>
      </c>
      <c r="P145" s="29">
        <f t="shared" si="26"/>
        <v>0.5</v>
      </c>
      <c r="Q145" s="28">
        <f t="shared" si="27"/>
        <v>0.5</v>
      </c>
      <c r="R145" s="30">
        <f t="shared" si="28"/>
        <v>1</v>
      </c>
      <c r="S145" s="29">
        <f t="shared" si="29"/>
        <v>0</v>
      </c>
      <c r="T145" s="29">
        <f t="shared" si="30"/>
        <v>0.49122807017543857</v>
      </c>
      <c r="U145" s="28">
        <f t="shared" si="31"/>
        <v>0.49122807017543857</v>
      </c>
      <c r="V145" s="30">
        <f t="shared" si="32"/>
        <v>1</v>
      </c>
      <c r="W145" s="29">
        <f t="shared" si="33"/>
        <v>0</v>
      </c>
      <c r="X145" s="29">
        <f t="shared" si="34"/>
        <v>0.49206349206349204</v>
      </c>
      <c r="Y145" s="28">
        <f t="shared" si="35"/>
        <v>0.49206349206349204</v>
      </c>
    </row>
    <row r="146" spans="1:25" x14ac:dyDescent="0.25">
      <c r="A146" s="25" t="s">
        <v>49</v>
      </c>
      <c r="B146" s="114">
        <v>38</v>
      </c>
      <c r="D146" s="85">
        <v>12</v>
      </c>
      <c r="E146" s="109">
        <v>12</v>
      </c>
      <c r="F146" s="114">
        <v>232</v>
      </c>
      <c r="G146" s="85">
        <v>1</v>
      </c>
      <c r="H146" s="85">
        <v>44</v>
      </c>
      <c r="I146" s="109">
        <v>45</v>
      </c>
      <c r="J146" s="114">
        <v>270</v>
      </c>
      <c r="K146" s="85">
        <v>1</v>
      </c>
      <c r="L146" s="85">
        <v>56</v>
      </c>
      <c r="M146" s="109">
        <v>57</v>
      </c>
      <c r="N146" s="30">
        <f t="shared" si="24"/>
        <v>1</v>
      </c>
      <c r="O146" s="29">
        <f t="shared" si="25"/>
        <v>0</v>
      </c>
      <c r="P146" s="29">
        <f t="shared" si="26"/>
        <v>0.31578947368421051</v>
      </c>
      <c r="Q146" s="28">
        <f t="shared" si="27"/>
        <v>0.31578947368421051</v>
      </c>
      <c r="R146" s="30">
        <f t="shared" si="28"/>
        <v>1</v>
      </c>
      <c r="S146" s="29">
        <f t="shared" si="29"/>
        <v>4.3103448275862068E-3</v>
      </c>
      <c r="T146" s="29">
        <f t="shared" si="30"/>
        <v>0.18965517241379309</v>
      </c>
      <c r="U146" s="28">
        <f t="shared" si="31"/>
        <v>0.19396551724137931</v>
      </c>
      <c r="V146" s="30">
        <f t="shared" si="32"/>
        <v>1</v>
      </c>
      <c r="W146" s="29">
        <f t="shared" si="33"/>
        <v>3.7037037037037038E-3</v>
      </c>
      <c r="X146" s="29">
        <f t="shared" si="34"/>
        <v>0.2074074074074074</v>
      </c>
      <c r="Y146" s="28">
        <f t="shared" si="35"/>
        <v>0.21111111111111111</v>
      </c>
    </row>
    <row r="147" spans="1:25" x14ac:dyDescent="0.25">
      <c r="A147" s="25" t="s">
        <v>319</v>
      </c>
      <c r="B147" s="114">
        <v>26</v>
      </c>
      <c r="D147" s="85">
        <v>6</v>
      </c>
      <c r="E147" s="109">
        <v>6</v>
      </c>
      <c r="F147" s="114">
        <v>302</v>
      </c>
      <c r="G147" s="85">
        <v>1</v>
      </c>
      <c r="H147" s="85">
        <v>35</v>
      </c>
      <c r="I147" s="109">
        <v>36</v>
      </c>
      <c r="J147" s="114">
        <v>328</v>
      </c>
      <c r="K147" s="85">
        <v>1</v>
      </c>
      <c r="L147" s="85">
        <v>41</v>
      </c>
      <c r="M147" s="109">
        <v>42</v>
      </c>
      <c r="N147" s="30">
        <f t="shared" si="24"/>
        <v>1</v>
      </c>
      <c r="O147" s="29">
        <f t="shared" si="25"/>
        <v>0</v>
      </c>
      <c r="P147" s="29">
        <f t="shared" si="26"/>
        <v>0.23076923076923078</v>
      </c>
      <c r="Q147" s="28">
        <f t="shared" si="27"/>
        <v>0.23076923076923078</v>
      </c>
      <c r="R147" s="30">
        <f t="shared" si="28"/>
        <v>1</v>
      </c>
      <c r="S147" s="29">
        <f t="shared" si="29"/>
        <v>3.3112582781456954E-3</v>
      </c>
      <c r="T147" s="29">
        <f t="shared" si="30"/>
        <v>0.11589403973509933</v>
      </c>
      <c r="U147" s="28">
        <f t="shared" si="31"/>
        <v>0.11920529801324503</v>
      </c>
      <c r="V147" s="30">
        <f t="shared" si="32"/>
        <v>1</v>
      </c>
      <c r="W147" s="29">
        <f t="shared" si="33"/>
        <v>3.0487804878048782E-3</v>
      </c>
      <c r="X147" s="29">
        <f t="shared" si="34"/>
        <v>0.125</v>
      </c>
      <c r="Y147" s="28">
        <f t="shared" si="35"/>
        <v>0.12804878048780488</v>
      </c>
    </row>
    <row r="148" spans="1:25" x14ac:dyDescent="0.25">
      <c r="A148" s="25" t="s">
        <v>57</v>
      </c>
      <c r="B148" s="114">
        <v>8</v>
      </c>
      <c r="D148" s="85">
        <v>5</v>
      </c>
      <c r="E148" s="109">
        <v>5</v>
      </c>
      <c r="F148" s="114">
        <v>43</v>
      </c>
      <c r="H148" s="85">
        <v>8</v>
      </c>
      <c r="I148" s="109">
        <v>8</v>
      </c>
      <c r="J148" s="114">
        <v>51</v>
      </c>
      <c r="K148" s="85"/>
      <c r="L148" s="85">
        <v>13</v>
      </c>
      <c r="M148" s="109">
        <v>13</v>
      </c>
      <c r="N148" s="30">
        <f t="shared" si="24"/>
        <v>1</v>
      </c>
      <c r="O148" s="29">
        <f t="shared" si="25"/>
        <v>0</v>
      </c>
      <c r="P148" s="29">
        <f t="shared" si="26"/>
        <v>0.625</v>
      </c>
      <c r="Q148" s="28">
        <f t="shared" si="27"/>
        <v>0.625</v>
      </c>
      <c r="R148" s="30">
        <f t="shared" si="28"/>
        <v>1</v>
      </c>
      <c r="S148" s="29">
        <f t="shared" si="29"/>
        <v>0</v>
      </c>
      <c r="T148" s="29">
        <f t="shared" si="30"/>
        <v>0.18604651162790697</v>
      </c>
      <c r="U148" s="28">
        <f t="shared" si="31"/>
        <v>0.18604651162790697</v>
      </c>
      <c r="V148" s="30">
        <f t="shared" si="32"/>
        <v>1</v>
      </c>
      <c r="W148" s="29">
        <f t="shared" si="33"/>
        <v>0</v>
      </c>
      <c r="X148" s="29">
        <f t="shared" si="34"/>
        <v>0.25490196078431371</v>
      </c>
      <c r="Y148" s="28">
        <f t="shared" si="35"/>
        <v>0.25490196078431371</v>
      </c>
    </row>
    <row r="149" spans="1:25" x14ac:dyDescent="0.25">
      <c r="A149" s="25" t="s">
        <v>61</v>
      </c>
      <c r="B149" s="114">
        <v>6</v>
      </c>
      <c r="E149" s="109"/>
      <c r="F149" s="114">
        <v>79</v>
      </c>
      <c r="H149" s="85">
        <v>9</v>
      </c>
      <c r="I149" s="109">
        <v>9</v>
      </c>
      <c r="J149" s="114">
        <v>85</v>
      </c>
      <c r="K149" s="85"/>
      <c r="L149" s="85">
        <v>9</v>
      </c>
      <c r="M149" s="109">
        <v>9</v>
      </c>
      <c r="N149" s="30">
        <f t="shared" si="24"/>
        <v>1</v>
      </c>
      <c r="O149" s="29">
        <f t="shared" si="25"/>
        <v>0</v>
      </c>
      <c r="P149" s="29">
        <f t="shared" si="26"/>
        <v>0</v>
      </c>
      <c r="Q149" s="28">
        <f t="shared" si="27"/>
        <v>0</v>
      </c>
      <c r="R149" s="30">
        <f t="shared" si="28"/>
        <v>1</v>
      </c>
      <c r="S149" s="29">
        <f t="shared" si="29"/>
        <v>0</v>
      </c>
      <c r="T149" s="29">
        <f t="shared" si="30"/>
        <v>0.11392405063291139</v>
      </c>
      <c r="U149" s="28">
        <f t="shared" si="31"/>
        <v>0.11392405063291139</v>
      </c>
      <c r="V149" s="30">
        <f t="shared" si="32"/>
        <v>1</v>
      </c>
      <c r="W149" s="29">
        <f t="shared" si="33"/>
        <v>0</v>
      </c>
      <c r="X149" s="29">
        <f t="shared" si="34"/>
        <v>0.10588235294117647</v>
      </c>
      <c r="Y149" s="28">
        <f t="shared" si="35"/>
        <v>0.10588235294117647</v>
      </c>
    </row>
    <row r="150" spans="1:25" x14ac:dyDescent="0.25">
      <c r="A150" s="25" t="s">
        <v>268</v>
      </c>
      <c r="B150" s="114">
        <v>6</v>
      </c>
      <c r="D150" s="85">
        <v>1</v>
      </c>
      <c r="E150" s="109">
        <v>1</v>
      </c>
      <c r="F150" s="114">
        <v>83</v>
      </c>
      <c r="G150" s="85">
        <v>1</v>
      </c>
      <c r="H150" s="85">
        <v>1</v>
      </c>
      <c r="I150" s="109">
        <v>2</v>
      </c>
      <c r="J150" s="114">
        <v>89</v>
      </c>
      <c r="K150" s="85">
        <v>1</v>
      </c>
      <c r="L150" s="85">
        <v>2</v>
      </c>
      <c r="M150" s="109">
        <v>3</v>
      </c>
      <c r="N150" s="30">
        <f t="shared" si="24"/>
        <v>1</v>
      </c>
      <c r="O150" s="29">
        <f t="shared" si="25"/>
        <v>0</v>
      </c>
      <c r="P150" s="29">
        <f t="shared" si="26"/>
        <v>0.16666666666666666</v>
      </c>
      <c r="Q150" s="28">
        <f t="shared" si="27"/>
        <v>0.16666666666666666</v>
      </c>
      <c r="R150" s="30">
        <f t="shared" si="28"/>
        <v>1</v>
      </c>
      <c r="S150" s="29">
        <f t="shared" si="29"/>
        <v>1.2048192771084338E-2</v>
      </c>
      <c r="T150" s="29">
        <f t="shared" si="30"/>
        <v>1.2048192771084338E-2</v>
      </c>
      <c r="U150" s="28">
        <f t="shared" si="31"/>
        <v>2.4096385542168676E-2</v>
      </c>
      <c r="V150" s="30">
        <f t="shared" si="32"/>
        <v>1</v>
      </c>
      <c r="W150" s="29">
        <f t="shared" si="33"/>
        <v>1.1235955056179775E-2</v>
      </c>
      <c r="X150" s="29">
        <f t="shared" si="34"/>
        <v>2.247191011235955E-2</v>
      </c>
      <c r="Y150" s="28">
        <f t="shared" si="35"/>
        <v>3.3707865168539325E-2</v>
      </c>
    </row>
    <row r="151" spans="1:25" x14ac:dyDescent="0.25">
      <c r="A151" s="25" t="s">
        <v>35</v>
      </c>
      <c r="B151" s="114">
        <v>43</v>
      </c>
      <c r="C151" s="85">
        <v>2</v>
      </c>
      <c r="D151" s="85">
        <v>12</v>
      </c>
      <c r="E151" s="109">
        <v>14</v>
      </c>
      <c r="F151" s="114">
        <v>248</v>
      </c>
      <c r="G151" s="85">
        <v>17</v>
      </c>
      <c r="H151" s="85">
        <v>48</v>
      </c>
      <c r="I151" s="109">
        <v>65</v>
      </c>
      <c r="J151" s="114">
        <v>291</v>
      </c>
      <c r="K151" s="85">
        <v>19</v>
      </c>
      <c r="L151" s="85">
        <v>60</v>
      </c>
      <c r="M151" s="109">
        <v>79</v>
      </c>
      <c r="N151" s="30">
        <f t="shared" si="24"/>
        <v>1</v>
      </c>
      <c r="O151" s="29">
        <f t="shared" si="25"/>
        <v>4.6511627906976744E-2</v>
      </c>
      <c r="P151" s="29">
        <f t="shared" si="26"/>
        <v>0.27906976744186046</v>
      </c>
      <c r="Q151" s="28">
        <f t="shared" si="27"/>
        <v>0.32558139534883723</v>
      </c>
      <c r="R151" s="30">
        <f t="shared" si="28"/>
        <v>1</v>
      </c>
      <c r="S151" s="29">
        <f t="shared" si="29"/>
        <v>6.8548387096774188E-2</v>
      </c>
      <c r="T151" s="29">
        <f t="shared" si="30"/>
        <v>0.19354838709677419</v>
      </c>
      <c r="U151" s="28">
        <f t="shared" si="31"/>
        <v>0.26209677419354838</v>
      </c>
      <c r="V151" s="30">
        <f t="shared" si="32"/>
        <v>1</v>
      </c>
      <c r="W151" s="29">
        <f t="shared" si="33"/>
        <v>6.5292096219931275E-2</v>
      </c>
      <c r="X151" s="29">
        <f t="shared" si="34"/>
        <v>0.20618556701030927</v>
      </c>
      <c r="Y151" s="28">
        <f t="shared" si="35"/>
        <v>0.27147766323024053</v>
      </c>
    </row>
    <row r="152" spans="1:25" x14ac:dyDescent="0.25">
      <c r="A152" s="25" t="s">
        <v>103</v>
      </c>
      <c r="B152" s="114">
        <v>4</v>
      </c>
      <c r="E152" s="109"/>
      <c r="F152" s="114">
        <v>12</v>
      </c>
      <c r="G152" s="85">
        <v>1</v>
      </c>
      <c r="I152" s="109">
        <v>1</v>
      </c>
      <c r="J152" s="114">
        <v>16</v>
      </c>
      <c r="K152" s="85">
        <v>1</v>
      </c>
      <c r="L152" s="85"/>
      <c r="M152" s="109">
        <v>1</v>
      </c>
      <c r="N152" s="30">
        <f t="shared" si="24"/>
        <v>1</v>
      </c>
      <c r="O152" s="29">
        <f t="shared" si="25"/>
        <v>0</v>
      </c>
      <c r="P152" s="29">
        <f t="shared" si="26"/>
        <v>0</v>
      </c>
      <c r="Q152" s="28">
        <f t="shared" si="27"/>
        <v>0</v>
      </c>
      <c r="R152" s="30">
        <f t="shared" si="28"/>
        <v>1</v>
      </c>
      <c r="S152" s="29">
        <f t="shared" si="29"/>
        <v>8.3333333333333329E-2</v>
      </c>
      <c r="T152" s="29">
        <f t="shared" si="30"/>
        <v>0</v>
      </c>
      <c r="U152" s="28">
        <f t="shared" si="31"/>
        <v>8.3333333333333329E-2</v>
      </c>
      <c r="V152" s="30">
        <f t="shared" si="32"/>
        <v>1</v>
      </c>
      <c r="W152" s="29">
        <f t="shared" si="33"/>
        <v>6.25E-2</v>
      </c>
      <c r="X152" s="29">
        <f t="shared" si="34"/>
        <v>0</v>
      </c>
      <c r="Y152" s="28">
        <f t="shared" si="35"/>
        <v>6.25E-2</v>
      </c>
    </row>
    <row r="153" spans="1:25" x14ac:dyDescent="0.25">
      <c r="A153" s="25" t="s">
        <v>153</v>
      </c>
      <c r="B153" s="114"/>
      <c r="E153" s="109"/>
      <c r="F153" s="114">
        <v>6</v>
      </c>
      <c r="H153" s="85">
        <v>1</v>
      </c>
      <c r="I153" s="109">
        <v>1</v>
      </c>
      <c r="J153" s="114">
        <v>6</v>
      </c>
      <c r="K153" s="85"/>
      <c r="L153" s="85">
        <v>1</v>
      </c>
      <c r="M153" s="109">
        <v>1</v>
      </c>
      <c r="N153" s="30" t="str">
        <f t="shared" si="24"/>
        <v/>
      </c>
      <c r="O153" s="29" t="str">
        <f t="shared" si="25"/>
        <v/>
      </c>
      <c r="P153" s="29" t="str">
        <f t="shared" si="26"/>
        <v/>
      </c>
      <c r="Q153" s="28" t="str">
        <f t="shared" si="27"/>
        <v/>
      </c>
      <c r="R153" s="30">
        <f t="shared" si="28"/>
        <v>1</v>
      </c>
      <c r="S153" s="29">
        <f t="shared" si="29"/>
        <v>0</v>
      </c>
      <c r="T153" s="29">
        <f t="shared" si="30"/>
        <v>0.16666666666666666</v>
      </c>
      <c r="U153" s="28">
        <f t="shared" si="31"/>
        <v>0.16666666666666666</v>
      </c>
      <c r="V153" s="30">
        <f t="shared" si="32"/>
        <v>1</v>
      </c>
      <c r="W153" s="29">
        <f t="shared" si="33"/>
        <v>0</v>
      </c>
      <c r="X153" s="29">
        <f t="shared" si="34"/>
        <v>0.16666666666666666</v>
      </c>
      <c r="Y153" s="28">
        <f t="shared" si="35"/>
        <v>0.16666666666666666</v>
      </c>
    </row>
    <row r="154" spans="1:25" x14ac:dyDescent="0.25">
      <c r="A154" s="25" t="s">
        <v>171</v>
      </c>
      <c r="B154" s="114"/>
      <c r="E154" s="109"/>
      <c r="F154" s="114">
        <v>75</v>
      </c>
      <c r="G154" s="85">
        <v>5</v>
      </c>
      <c r="H154" s="85">
        <v>1</v>
      </c>
      <c r="I154" s="109">
        <v>6</v>
      </c>
      <c r="J154" s="114">
        <v>75</v>
      </c>
      <c r="K154" s="85">
        <v>5</v>
      </c>
      <c r="L154" s="85">
        <v>1</v>
      </c>
      <c r="M154" s="109">
        <v>6</v>
      </c>
      <c r="N154" s="30" t="str">
        <f t="shared" si="24"/>
        <v/>
      </c>
      <c r="O154" s="29" t="str">
        <f t="shared" si="25"/>
        <v/>
      </c>
      <c r="P154" s="29" t="str">
        <f t="shared" si="26"/>
        <v/>
      </c>
      <c r="Q154" s="28" t="str">
        <f t="shared" si="27"/>
        <v/>
      </c>
      <c r="R154" s="30">
        <f t="shared" si="28"/>
        <v>1</v>
      </c>
      <c r="S154" s="29">
        <f t="shared" si="29"/>
        <v>6.6666666666666666E-2</v>
      </c>
      <c r="T154" s="29">
        <f t="shared" si="30"/>
        <v>1.3333333333333334E-2</v>
      </c>
      <c r="U154" s="28">
        <f t="shared" si="31"/>
        <v>0.08</v>
      </c>
      <c r="V154" s="30">
        <f t="shared" si="32"/>
        <v>1</v>
      </c>
      <c r="W154" s="29">
        <f t="shared" si="33"/>
        <v>6.6666666666666666E-2</v>
      </c>
      <c r="X154" s="29">
        <f t="shared" si="34"/>
        <v>1.3333333333333334E-2</v>
      </c>
      <c r="Y154" s="28">
        <f t="shared" si="35"/>
        <v>0.08</v>
      </c>
    </row>
    <row r="155" spans="1:25" x14ac:dyDescent="0.25">
      <c r="A155" s="25" t="s">
        <v>54</v>
      </c>
      <c r="B155" s="114">
        <v>119</v>
      </c>
      <c r="C155" s="85">
        <v>3</v>
      </c>
      <c r="D155" s="85">
        <v>3</v>
      </c>
      <c r="E155" s="109">
        <v>6</v>
      </c>
      <c r="F155" s="114">
        <v>360</v>
      </c>
      <c r="G155" s="85">
        <v>10</v>
      </c>
      <c r="H155" s="85">
        <v>15</v>
      </c>
      <c r="I155" s="109">
        <v>25</v>
      </c>
      <c r="J155" s="114">
        <v>479</v>
      </c>
      <c r="K155" s="85">
        <v>13</v>
      </c>
      <c r="L155" s="85">
        <v>18</v>
      </c>
      <c r="M155" s="109">
        <v>31</v>
      </c>
      <c r="N155" s="30">
        <f t="shared" si="24"/>
        <v>1</v>
      </c>
      <c r="O155" s="29">
        <f t="shared" si="25"/>
        <v>2.5210084033613446E-2</v>
      </c>
      <c r="P155" s="29">
        <f t="shared" si="26"/>
        <v>2.5210084033613446E-2</v>
      </c>
      <c r="Q155" s="28">
        <f t="shared" si="27"/>
        <v>5.0420168067226892E-2</v>
      </c>
      <c r="R155" s="30">
        <f t="shared" si="28"/>
        <v>1</v>
      </c>
      <c r="S155" s="29">
        <f t="shared" si="29"/>
        <v>2.7777777777777776E-2</v>
      </c>
      <c r="T155" s="29">
        <f t="shared" si="30"/>
        <v>4.1666666666666664E-2</v>
      </c>
      <c r="U155" s="28">
        <f t="shared" si="31"/>
        <v>6.9444444444444448E-2</v>
      </c>
      <c r="V155" s="30">
        <f t="shared" si="32"/>
        <v>1</v>
      </c>
      <c r="W155" s="29">
        <f t="shared" si="33"/>
        <v>2.7139874739039668E-2</v>
      </c>
      <c r="X155" s="29">
        <f t="shared" si="34"/>
        <v>3.7578288100208766E-2</v>
      </c>
      <c r="Y155" s="28">
        <f t="shared" si="35"/>
        <v>6.471816283924843E-2</v>
      </c>
    </row>
    <row r="156" spans="1:25" x14ac:dyDescent="0.25">
      <c r="A156" s="25" t="s">
        <v>164</v>
      </c>
      <c r="B156" s="114">
        <v>26</v>
      </c>
      <c r="C156" s="85">
        <v>1</v>
      </c>
      <c r="D156" s="85">
        <v>2</v>
      </c>
      <c r="E156" s="109">
        <v>3</v>
      </c>
      <c r="F156" s="114">
        <v>68</v>
      </c>
      <c r="G156" s="85">
        <v>4</v>
      </c>
      <c r="H156" s="85">
        <v>2</v>
      </c>
      <c r="I156" s="109">
        <v>6</v>
      </c>
      <c r="J156" s="114">
        <v>94</v>
      </c>
      <c r="K156" s="85">
        <v>5</v>
      </c>
      <c r="L156" s="85">
        <v>4</v>
      </c>
      <c r="M156" s="109">
        <v>9</v>
      </c>
      <c r="N156" s="30">
        <f t="shared" si="24"/>
        <v>1</v>
      </c>
      <c r="O156" s="29">
        <f t="shared" si="25"/>
        <v>3.8461538461538464E-2</v>
      </c>
      <c r="P156" s="29">
        <f t="shared" si="26"/>
        <v>7.6923076923076927E-2</v>
      </c>
      <c r="Q156" s="28">
        <f t="shared" si="27"/>
        <v>0.11538461538461539</v>
      </c>
      <c r="R156" s="30">
        <f t="shared" si="28"/>
        <v>1</v>
      </c>
      <c r="S156" s="29">
        <f t="shared" si="29"/>
        <v>5.8823529411764705E-2</v>
      </c>
      <c r="T156" s="29">
        <f t="shared" si="30"/>
        <v>2.9411764705882353E-2</v>
      </c>
      <c r="U156" s="28">
        <f t="shared" si="31"/>
        <v>8.8235294117647065E-2</v>
      </c>
      <c r="V156" s="30">
        <f t="shared" si="32"/>
        <v>1</v>
      </c>
      <c r="W156" s="29">
        <f t="shared" si="33"/>
        <v>5.3191489361702128E-2</v>
      </c>
      <c r="X156" s="29">
        <f t="shared" si="34"/>
        <v>4.2553191489361701E-2</v>
      </c>
      <c r="Y156" s="28">
        <f t="shared" si="35"/>
        <v>9.5744680851063829E-2</v>
      </c>
    </row>
    <row r="157" spans="1:25" x14ac:dyDescent="0.25">
      <c r="A157" s="25" t="s">
        <v>188</v>
      </c>
      <c r="B157" s="114">
        <v>1</v>
      </c>
      <c r="D157" s="85">
        <v>1</v>
      </c>
      <c r="E157" s="109">
        <v>1</v>
      </c>
      <c r="F157" s="114"/>
      <c r="I157" s="109"/>
      <c r="J157" s="114">
        <v>1</v>
      </c>
      <c r="K157" s="85"/>
      <c r="L157" s="85">
        <v>1</v>
      </c>
      <c r="M157" s="109">
        <v>1</v>
      </c>
      <c r="N157" s="30">
        <f t="shared" si="24"/>
        <v>1</v>
      </c>
      <c r="O157" s="29">
        <f t="shared" si="25"/>
        <v>0</v>
      </c>
      <c r="P157" s="29">
        <f t="shared" si="26"/>
        <v>1</v>
      </c>
      <c r="Q157" s="28">
        <f t="shared" si="27"/>
        <v>1</v>
      </c>
      <c r="R157" s="30" t="str">
        <f t="shared" si="28"/>
        <v/>
      </c>
      <c r="S157" s="29" t="str">
        <f t="shared" si="29"/>
        <v/>
      </c>
      <c r="T157" s="29" t="str">
        <f t="shared" si="30"/>
        <v/>
      </c>
      <c r="U157" s="28" t="str">
        <f t="shared" si="31"/>
        <v/>
      </c>
      <c r="V157" s="30">
        <f t="shared" si="32"/>
        <v>1</v>
      </c>
      <c r="W157" s="29">
        <f t="shared" si="33"/>
        <v>0</v>
      </c>
      <c r="X157" s="29">
        <f t="shared" si="34"/>
        <v>1</v>
      </c>
      <c r="Y157" s="28">
        <f t="shared" si="35"/>
        <v>1</v>
      </c>
    </row>
    <row r="158" spans="1:25" x14ac:dyDescent="0.25">
      <c r="A158" s="25" t="s">
        <v>114</v>
      </c>
      <c r="B158" s="114"/>
      <c r="E158" s="109"/>
      <c r="F158" s="114">
        <v>1</v>
      </c>
      <c r="I158" s="109"/>
      <c r="J158" s="114">
        <v>1</v>
      </c>
      <c r="K158" s="85"/>
      <c r="L158" s="85"/>
      <c r="M158" s="109"/>
      <c r="N158" s="30" t="str">
        <f t="shared" si="24"/>
        <v/>
      </c>
      <c r="O158" s="29" t="str">
        <f t="shared" si="25"/>
        <v/>
      </c>
      <c r="P158" s="29" t="str">
        <f t="shared" si="26"/>
        <v/>
      </c>
      <c r="Q158" s="28" t="str">
        <f t="shared" si="27"/>
        <v/>
      </c>
      <c r="R158" s="30">
        <f t="shared" si="28"/>
        <v>1</v>
      </c>
      <c r="S158" s="29">
        <f t="shared" si="29"/>
        <v>0</v>
      </c>
      <c r="T158" s="29">
        <f t="shared" si="30"/>
        <v>0</v>
      </c>
      <c r="U158" s="28">
        <f t="shared" si="31"/>
        <v>0</v>
      </c>
      <c r="V158" s="30">
        <f t="shared" si="32"/>
        <v>1</v>
      </c>
      <c r="W158" s="29">
        <f t="shared" si="33"/>
        <v>0</v>
      </c>
      <c r="X158" s="29">
        <f t="shared" si="34"/>
        <v>0</v>
      </c>
      <c r="Y158" s="28">
        <f t="shared" si="35"/>
        <v>0</v>
      </c>
    </row>
    <row r="159" spans="1:25" x14ac:dyDescent="0.25">
      <c r="A159" s="25" t="s">
        <v>47</v>
      </c>
      <c r="B159" s="114">
        <v>11</v>
      </c>
      <c r="E159" s="109"/>
      <c r="F159" s="114">
        <v>344</v>
      </c>
      <c r="H159" s="85">
        <v>3</v>
      </c>
      <c r="I159" s="109">
        <v>3</v>
      </c>
      <c r="J159" s="114">
        <v>355</v>
      </c>
      <c r="K159" s="85"/>
      <c r="L159" s="85">
        <v>3</v>
      </c>
      <c r="M159" s="109">
        <v>3</v>
      </c>
      <c r="N159" s="30">
        <f t="shared" si="24"/>
        <v>1</v>
      </c>
      <c r="O159" s="29">
        <f t="shared" si="25"/>
        <v>0</v>
      </c>
      <c r="P159" s="29">
        <f t="shared" si="26"/>
        <v>0</v>
      </c>
      <c r="Q159" s="28">
        <f t="shared" si="27"/>
        <v>0</v>
      </c>
      <c r="R159" s="30">
        <f t="shared" si="28"/>
        <v>1</v>
      </c>
      <c r="S159" s="29">
        <f t="shared" si="29"/>
        <v>0</v>
      </c>
      <c r="T159" s="29">
        <f t="shared" si="30"/>
        <v>8.7209302325581394E-3</v>
      </c>
      <c r="U159" s="28">
        <f t="shared" si="31"/>
        <v>8.7209302325581394E-3</v>
      </c>
      <c r="V159" s="30">
        <f t="shared" si="32"/>
        <v>1</v>
      </c>
      <c r="W159" s="29">
        <f t="shared" si="33"/>
        <v>0</v>
      </c>
      <c r="X159" s="29">
        <f t="shared" si="34"/>
        <v>8.4507042253521118E-3</v>
      </c>
      <c r="Y159" s="28">
        <f t="shared" si="35"/>
        <v>8.4507042253521118E-3</v>
      </c>
    </row>
    <row r="160" spans="1:25" x14ac:dyDescent="0.25">
      <c r="A160" s="25" t="s">
        <v>5</v>
      </c>
      <c r="B160" s="114">
        <v>3</v>
      </c>
      <c r="E160" s="109"/>
      <c r="F160" s="114">
        <v>1694</v>
      </c>
      <c r="H160" s="85">
        <v>88</v>
      </c>
      <c r="I160" s="109">
        <v>88</v>
      </c>
      <c r="J160" s="114">
        <v>1697</v>
      </c>
      <c r="K160" s="85"/>
      <c r="L160" s="85">
        <v>88</v>
      </c>
      <c r="M160" s="109">
        <v>88</v>
      </c>
      <c r="N160" s="30">
        <f t="shared" si="24"/>
        <v>1</v>
      </c>
      <c r="O160" s="29">
        <f t="shared" si="25"/>
        <v>0</v>
      </c>
      <c r="P160" s="29">
        <f t="shared" si="26"/>
        <v>0</v>
      </c>
      <c r="Q160" s="28">
        <f t="shared" si="27"/>
        <v>0</v>
      </c>
      <c r="R160" s="30">
        <f t="shared" si="28"/>
        <v>1</v>
      </c>
      <c r="S160" s="29">
        <f t="shared" si="29"/>
        <v>0</v>
      </c>
      <c r="T160" s="29">
        <f t="shared" si="30"/>
        <v>5.1948051948051951E-2</v>
      </c>
      <c r="U160" s="28">
        <f t="shared" si="31"/>
        <v>5.1948051948051951E-2</v>
      </c>
      <c r="V160" s="30">
        <f t="shared" si="32"/>
        <v>1</v>
      </c>
      <c r="W160" s="29">
        <f t="shared" si="33"/>
        <v>0</v>
      </c>
      <c r="X160" s="29">
        <f t="shared" si="34"/>
        <v>5.1856216853270479E-2</v>
      </c>
      <c r="Y160" s="28">
        <f t="shared" si="35"/>
        <v>5.1856216853270479E-2</v>
      </c>
    </row>
    <row r="161" spans="1:25" x14ac:dyDescent="0.25">
      <c r="A161" s="25" t="s">
        <v>21</v>
      </c>
      <c r="B161" s="114">
        <v>31</v>
      </c>
      <c r="C161" s="85">
        <v>1</v>
      </c>
      <c r="D161" s="85">
        <v>1</v>
      </c>
      <c r="E161" s="109">
        <v>2</v>
      </c>
      <c r="F161" s="114">
        <v>82</v>
      </c>
      <c r="G161" s="85">
        <v>5</v>
      </c>
      <c r="H161" s="85">
        <v>7</v>
      </c>
      <c r="I161" s="109">
        <v>12</v>
      </c>
      <c r="J161" s="114">
        <v>113</v>
      </c>
      <c r="K161" s="85">
        <v>6</v>
      </c>
      <c r="L161" s="85">
        <v>8</v>
      </c>
      <c r="M161" s="109">
        <v>14</v>
      </c>
      <c r="N161" s="30">
        <f t="shared" si="24"/>
        <v>1</v>
      </c>
      <c r="O161" s="29">
        <f t="shared" si="25"/>
        <v>3.2258064516129031E-2</v>
      </c>
      <c r="P161" s="29">
        <f t="shared" si="26"/>
        <v>3.2258064516129031E-2</v>
      </c>
      <c r="Q161" s="28">
        <f t="shared" si="27"/>
        <v>6.4516129032258063E-2</v>
      </c>
      <c r="R161" s="30">
        <f t="shared" si="28"/>
        <v>1</v>
      </c>
      <c r="S161" s="29">
        <f t="shared" si="29"/>
        <v>6.097560975609756E-2</v>
      </c>
      <c r="T161" s="29">
        <f t="shared" si="30"/>
        <v>8.5365853658536592E-2</v>
      </c>
      <c r="U161" s="28">
        <f t="shared" si="31"/>
        <v>0.14634146341463414</v>
      </c>
      <c r="V161" s="30">
        <f t="shared" si="32"/>
        <v>1</v>
      </c>
      <c r="W161" s="29">
        <f t="shared" si="33"/>
        <v>5.3097345132743362E-2</v>
      </c>
      <c r="X161" s="29">
        <f t="shared" si="34"/>
        <v>7.0796460176991149E-2</v>
      </c>
      <c r="Y161" s="28">
        <f t="shared" si="35"/>
        <v>0.12389380530973451</v>
      </c>
    </row>
    <row r="162" spans="1:25" x14ac:dyDescent="0.25">
      <c r="A162" s="25" t="s">
        <v>62</v>
      </c>
      <c r="B162" s="114">
        <v>17</v>
      </c>
      <c r="D162" s="85">
        <v>1</v>
      </c>
      <c r="E162" s="109">
        <v>1</v>
      </c>
      <c r="F162" s="114">
        <v>34</v>
      </c>
      <c r="H162" s="85">
        <v>3</v>
      </c>
      <c r="I162" s="109">
        <v>3</v>
      </c>
      <c r="J162" s="114">
        <v>51</v>
      </c>
      <c r="K162" s="85"/>
      <c r="L162" s="85">
        <v>4</v>
      </c>
      <c r="M162" s="109">
        <v>4</v>
      </c>
      <c r="N162" s="30">
        <f t="shared" si="24"/>
        <v>1</v>
      </c>
      <c r="O162" s="29">
        <f t="shared" si="25"/>
        <v>0</v>
      </c>
      <c r="P162" s="29">
        <f t="shared" si="26"/>
        <v>5.8823529411764705E-2</v>
      </c>
      <c r="Q162" s="28">
        <f t="shared" si="27"/>
        <v>5.8823529411764705E-2</v>
      </c>
      <c r="R162" s="30">
        <f t="shared" si="28"/>
        <v>1</v>
      </c>
      <c r="S162" s="29">
        <f t="shared" si="29"/>
        <v>0</v>
      </c>
      <c r="T162" s="29">
        <f t="shared" si="30"/>
        <v>8.8235294117647065E-2</v>
      </c>
      <c r="U162" s="28">
        <f t="shared" si="31"/>
        <v>8.8235294117647065E-2</v>
      </c>
      <c r="V162" s="30">
        <f t="shared" si="32"/>
        <v>1</v>
      </c>
      <c r="W162" s="29">
        <f t="shared" si="33"/>
        <v>0</v>
      </c>
      <c r="X162" s="29">
        <f t="shared" si="34"/>
        <v>7.8431372549019607E-2</v>
      </c>
      <c r="Y162" s="28">
        <f t="shared" si="35"/>
        <v>7.8431372549019607E-2</v>
      </c>
    </row>
    <row r="163" spans="1:25" x14ac:dyDescent="0.25">
      <c r="A163" s="25" t="s">
        <v>140</v>
      </c>
      <c r="B163" s="114"/>
      <c r="E163" s="109"/>
      <c r="F163" s="114">
        <v>1</v>
      </c>
      <c r="I163" s="109"/>
      <c r="J163" s="114">
        <v>1</v>
      </c>
      <c r="K163" s="85"/>
      <c r="L163" s="85"/>
      <c r="M163" s="109"/>
      <c r="N163" s="30" t="str">
        <f t="shared" si="24"/>
        <v/>
      </c>
      <c r="O163" s="29" t="str">
        <f t="shared" si="25"/>
        <v/>
      </c>
      <c r="P163" s="29" t="str">
        <f t="shared" si="26"/>
        <v/>
      </c>
      <c r="Q163" s="28" t="str">
        <f t="shared" si="27"/>
        <v/>
      </c>
      <c r="R163" s="30">
        <f t="shared" si="28"/>
        <v>1</v>
      </c>
      <c r="S163" s="29">
        <f t="shared" si="29"/>
        <v>0</v>
      </c>
      <c r="T163" s="29">
        <f t="shared" si="30"/>
        <v>0</v>
      </c>
      <c r="U163" s="28">
        <f t="shared" si="31"/>
        <v>0</v>
      </c>
      <c r="V163" s="30">
        <f t="shared" si="32"/>
        <v>1</v>
      </c>
      <c r="W163" s="29">
        <f t="shared" si="33"/>
        <v>0</v>
      </c>
      <c r="X163" s="29">
        <f t="shared" si="34"/>
        <v>0</v>
      </c>
      <c r="Y163" s="28">
        <f t="shared" si="35"/>
        <v>0</v>
      </c>
    </row>
    <row r="164" spans="1:25" x14ac:dyDescent="0.25">
      <c r="A164" s="25" t="s">
        <v>48</v>
      </c>
      <c r="B164" s="114">
        <v>54</v>
      </c>
      <c r="C164" s="85">
        <v>1</v>
      </c>
      <c r="D164" s="85">
        <v>14</v>
      </c>
      <c r="E164" s="109">
        <v>15</v>
      </c>
      <c r="F164" s="114">
        <v>245</v>
      </c>
      <c r="G164" s="85">
        <v>14</v>
      </c>
      <c r="H164" s="85">
        <v>31</v>
      </c>
      <c r="I164" s="109">
        <v>45</v>
      </c>
      <c r="J164" s="114">
        <v>299</v>
      </c>
      <c r="K164" s="85">
        <v>15</v>
      </c>
      <c r="L164" s="85">
        <v>45</v>
      </c>
      <c r="M164" s="109">
        <v>60</v>
      </c>
      <c r="N164" s="30">
        <f t="shared" si="24"/>
        <v>1</v>
      </c>
      <c r="O164" s="29">
        <f t="shared" si="25"/>
        <v>1.8518518518518517E-2</v>
      </c>
      <c r="P164" s="29">
        <f t="shared" si="26"/>
        <v>0.25925925925925924</v>
      </c>
      <c r="Q164" s="28">
        <f t="shared" si="27"/>
        <v>0.27777777777777779</v>
      </c>
      <c r="R164" s="30">
        <f t="shared" si="28"/>
        <v>1</v>
      </c>
      <c r="S164" s="29">
        <f t="shared" si="29"/>
        <v>5.7142857142857141E-2</v>
      </c>
      <c r="T164" s="29">
        <f t="shared" si="30"/>
        <v>0.12653061224489795</v>
      </c>
      <c r="U164" s="28">
        <f t="shared" si="31"/>
        <v>0.18367346938775511</v>
      </c>
      <c r="V164" s="30">
        <f t="shared" si="32"/>
        <v>1</v>
      </c>
      <c r="W164" s="29">
        <f t="shared" si="33"/>
        <v>5.016722408026756E-2</v>
      </c>
      <c r="X164" s="29">
        <f t="shared" si="34"/>
        <v>0.15050167224080269</v>
      </c>
      <c r="Y164" s="28">
        <f t="shared" si="35"/>
        <v>0.20066889632107024</v>
      </c>
    </row>
    <row r="165" spans="1:25" x14ac:dyDescent="0.25">
      <c r="A165" s="25" t="s">
        <v>327</v>
      </c>
      <c r="B165" s="114">
        <v>7</v>
      </c>
      <c r="D165" s="85">
        <v>2</v>
      </c>
      <c r="E165" s="109">
        <v>2</v>
      </c>
      <c r="F165" s="114">
        <v>27</v>
      </c>
      <c r="G165" s="85">
        <v>1</v>
      </c>
      <c r="H165" s="85">
        <v>6</v>
      </c>
      <c r="I165" s="109">
        <v>7</v>
      </c>
      <c r="J165" s="114">
        <v>34</v>
      </c>
      <c r="K165" s="85">
        <v>1</v>
      </c>
      <c r="L165" s="85">
        <v>8</v>
      </c>
      <c r="M165" s="109">
        <v>9</v>
      </c>
      <c r="N165" s="30">
        <f t="shared" si="24"/>
        <v>1</v>
      </c>
      <c r="O165" s="29">
        <f t="shared" si="25"/>
        <v>0</v>
      </c>
      <c r="P165" s="29">
        <f t="shared" si="26"/>
        <v>0.2857142857142857</v>
      </c>
      <c r="Q165" s="28">
        <f t="shared" si="27"/>
        <v>0.2857142857142857</v>
      </c>
      <c r="R165" s="30">
        <f t="shared" si="28"/>
        <v>1</v>
      </c>
      <c r="S165" s="29">
        <f t="shared" si="29"/>
        <v>3.7037037037037035E-2</v>
      </c>
      <c r="T165" s="29">
        <f t="shared" si="30"/>
        <v>0.22222222222222221</v>
      </c>
      <c r="U165" s="28">
        <f t="shared" si="31"/>
        <v>0.25925925925925924</v>
      </c>
      <c r="V165" s="30">
        <f t="shared" si="32"/>
        <v>1</v>
      </c>
      <c r="W165" s="29">
        <f t="shared" si="33"/>
        <v>2.9411764705882353E-2</v>
      </c>
      <c r="X165" s="29">
        <f t="shared" si="34"/>
        <v>0.23529411764705882</v>
      </c>
      <c r="Y165" s="28">
        <f t="shared" si="35"/>
        <v>0.26470588235294118</v>
      </c>
    </row>
    <row r="166" spans="1:25" x14ac:dyDescent="0.25">
      <c r="A166" s="25" t="s">
        <v>4</v>
      </c>
      <c r="B166" s="114">
        <v>12</v>
      </c>
      <c r="D166" s="85">
        <v>1</v>
      </c>
      <c r="E166" s="109">
        <v>1</v>
      </c>
      <c r="F166" s="114">
        <v>1541</v>
      </c>
      <c r="H166" s="85">
        <v>23</v>
      </c>
      <c r="I166" s="109">
        <v>23</v>
      </c>
      <c r="J166" s="114">
        <v>1553</v>
      </c>
      <c r="K166" s="85"/>
      <c r="L166" s="85">
        <v>24</v>
      </c>
      <c r="M166" s="109">
        <v>24</v>
      </c>
      <c r="N166" s="30">
        <f t="shared" si="24"/>
        <v>1</v>
      </c>
      <c r="O166" s="29">
        <f t="shared" si="25"/>
        <v>0</v>
      </c>
      <c r="P166" s="29">
        <f t="shared" si="26"/>
        <v>8.3333333333333329E-2</v>
      </c>
      <c r="Q166" s="28">
        <f t="shared" si="27"/>
        <v>8.3333333333333329E-2</v>
      </c>
      <c r="R166" s="30">
        <f t="shared" si="28"/>
        <v>1</v>
      </c>
      <c r="S166" s="29">
        <f t="shared" si="29"/>
        <v>0</v>
      </c>
      <c r="T166" s="29">
        <f t="shared" si="30"/>
        <v>1.4925373134328358E-2</v>
      </c>
      <c r="U166" s="28">
        <f t="shared" si="31"/>
        <v>1.4925373134328358E-2</v>
      </c>
      <c r="V166" s="30">
        <f t="shared" si="32"/>
        <v>1</v>
      </c>
      <c r="W166" s="29">
        <f t="shared" si="33"/>
        <v>0</v>
      </c>
      <c r="X166" s="29">
        <f t="shared" si="34"/>
        <v>1.5453960077269801E-2</v>
      </c>
      <c r="Y166" s="28">
        <f t="shared" si="35"/>
        <v>1.5453960077269801E-2</v>
      </c>
    </row>
    <row r="167" spans="1:25" x14ac:dyDescent="0.25">
      <c r="A167" s="25" t="s">
        <v>163</v>
      </c>
      <c r="B167" s="114"/>
      <c r="E167" s="109"/>
      <c r="F167" s="114">
        <v>1</v>
      </c>
      <c r="H167" s="85">
        <v>1</v>
      </c>
      <c r="I167" s="109">
        <v>1</v>
      </c>
      <c r="J167" s="114">
        <v>1</v>
      </c>
      <c r="K167" s="85"/>
      <c r="L167" s="85">
        <v>1</v>
      </c>
      <c r="M167" s="109">
        <v>1</v>
      </c>
      <c r="N167" s="30" t="str">
        <f t="shared" si="24"/>
        <v/>
      </c>
      <c r="O167" s="29" t="str">
        <f t="shared" si="25"/>
        <v/>
      </c>
      <c r="P167" s="29" t="str">
        <f t="shared" si="26"/>
        <v/>
      </c>
      <c r="Q167" s="28" t="str">
        <f t="shared" si="27"/>
        <v/>
      </c>
      <c r="R167" s="30">
        <f t="shared" si="28"/>
        <v>1</v>
      </c>
      <c r="S167" s="29">
        <f t="shared" si="29"/>
        <v>0</v>
      </c>
      <c r="T167" s="29">
        <f t="shared" si="30"/>
        <v>1</v>
      </c>
      <c r="U167" s="28">
        <f t="shared" si="31"/>
        <v>1</v>
      </c>
      <c r="V167" s="30">
        <f t="shared" si="32"/>
        <v>1</v>
      </c>
      <c r="W167" s="29">
        <f t="shared" si="33"/>
        <v>0</v>
      </c>
      <c r="X167" s="29">
        <f t="shared" si="34"/>
        <v>1</v>
      </c>
      <c r="Y167" s="28">
        <f t="shared" si="35"/>
        <v>1</v>
      </c>
    </row>
    <row r="168" spans="1:25" x14ac:dyDescent="0.25">
      <c r="A168" s="25" t="s">
        <v>156</v>
      </c>
      <c r="B168" s="114"/>
      <c r="E168" s="109"/>
      <c r="F168" s="114">
        <v>32</v>
      </c>
      <c r="G168" s="85">
        <v>2</v>
      </c>
      <c r="H168" s="85">
        <v>2</v>
      </c>
      <c r="I168" s="109">
        <v>4</v>
      </c>
      <c r="J168" s="114">
        <v>32</v>
      </c>
      <c r="K168" s="85">
        <v>2</v>
      </c>
      <c r="L168" s="85">
        <v>2</v>
      </c>
      <c r="M168" s="109">
        <v>4</v>
      </c>
      <c r="N168" s="30" t="str">
        <f t="shared" si="24"/>
        <v/>
      </c>
      <c r="O168" s="29" t="str">
        <f t="shared" si="25"/>
        <v/>
      </c>
      <c r="P168" s="29" t="str">
        <f t="shared" si="26"/>
        <v/>
      </c>
      <c r="Q168" s="28" t="str">
        <f t="shared" si="27"/>
        <v/>
      </c>
      <c r="R168" s="30">
        <f t="shared" si="28"/>
        <v>1</v>
      </c>
      <c r="S168" s="29">
        <f t="shared" si="29"/>
        <v>6.25E-2</v>
      </c>
      <c r="T168" s="29">
        <f t="shared" si="30"/>
        <v>6.25E-2</v>
      </c>
      <c r="U168" s="28">
        <f t="shared" si="31"/>
        <v>0.125</v>
      </c>
      <c r="V168" s="30">
        <f t="shared" si="32"/>
        <v>1</v>
      </c>
      <c r="W168" s="29">
        <f t="shared" si="33"/>
        <v>6.25E-2</v>
      </c>
      <c r="X168" s="29">
        <f t="shared" si="34"/>
        <v>6.25E-2</v>
      </c>
      <c r="Y168" s="28">
        <f t="shared" si="35"/>
        <v>0.125</v>
      </c>
    </row>
    <row r="169" spans="1:25" x14ac:dyDescent="0.25">
      <c r="A169" s="25" t="s">
        <v>113</v>
      </c>
      <c r="B169" s="114">
        <v>1</v>
      </c>
      <c r="E169" s="109"/>
      <c r="F169" s="114">
        <v>19</v>
      </c>
      <c r="H169" s="85">
        <v>1</v>
      </c>
      <c r="I169" s="109">
        <v>1</v>
      </c>
      <c r="J169" s="114">
        <v>20</v>
      </c>
      <c r="K169" s="85"/>
      <c r="L169" s="85">
        <v>1</v>
      </c>
      <c r="M169" s="109">
        <v>1</v>
      </c>
      <c r="N169" s="30">
        <f t="shared" si="24"/>
        <v>1</v>
      </c>
      <c r="O169" s="29">
        <f t="shared" si="25"/>
        <v>0</v>
      </c>
      <c r="P169" s="29">
        <f t="shared" si="26"/>
        <v>0</v>
      </c>
      <c r="Q169" s="28">
        <f t="shared" si="27"/>
        <v>0</v>
      </c>
      <c r="R169" s="30">
        <f t="shared" si="28"/>
        <v>1</v>
      </c>
      <c r="S169" s="29">
        <f t="shared" si="29"/>
        <v>0</v>
      </c>
      <c r="T169" s="29">
        <f t="shared" si="30"/>
        <v>5.2631578947368418E-2</v>
      </c>
      <c r="U169" s="28">
        <f t="shared" si="31"/>
        <v>5.2631578947368418E-2</v>
      </c>
      <c r="V169" s="30">
        <f t="shared" si="32"/>
        <v>1</v>
      </c>
      <c r="W169" s="29">
        <f t="shared" si="33"/>
        <v>0</v>
      </c>
      <c r="X169" s="29">
        <f t="shared" si="34"/>
        <v>0.05</v>
      </c>
      <c r="Y169" s="28">
        <f t="shared" si="35"/>
        <v>0.05</v>
      </c>
    </row>
    <row r="170" spans="1:25" x14ac:dyDescent="0.25">
      <c r="A170" s="25" t="s">
        <v>331</v>
      </c>
      <c r="B170" s="114"/>
      <c r="E170" s="109"/>
      <c r="F170" s="114">
        <v>33</v>
      </c>
      <c r="H170" s="85">
        <v>3</v>
      </c>
      <c r="I170" s="109">
        <v>3</v>
      </c>
      <c r="J170" s="114">
        <v>33</v>
      </c>
      <c r="K170" s="85"/>
      <c r="L170" s="85">
        <v>3</v>
      </c>
      <c r="M170" s="109">
        <v>3</v>
      </c>
      <c r="N170" s="30" t="str">
        <f t="shared" si="24"/>
        <v/>
      </c>
      <c r="O170" s="29" t="str">
        <f t="shared" si="25"/>
        <v/>
      </c>
      <c r="P170" s="29" t="str">
        <f t="shared" si="26"/>
        <v/>
      </c>
      <c r="Q170" s="28" t="str">
        <f t="shared" si="27"/>
        <v/>
      </c>
      <c r="R170" s="30">
        <f t="shared" si="28"/>
        <v>1</v>
      </c>
      <c r="S170" s="29">
        <f t="shared" si="29"/>
        <v>0</v>
      </c>
      <c r="T170" s="29">
        <f t="shared" si="30"/>
        <v>9.0909090909090912E-2</v>
      </c>
      <c r="U170" s="28">
        <f t="shared" si="31"/>
        <v>9.0909090909090912E-2</v>
      </c>
      <c r="V170" s="30">
        <f t="shared" si="32"/>
        <v>1</v>
      </c>
      <c r="W170" s="29">
        <f t="shared" si="33"/>
        <v>0</v>
      </c>
      <c r="X170" s="29">
        <f t="shared" si="34"/>
        <v>9.0909090909090912E-2</v>
      </c>
      <c r="Y170" s="28">
        <f t="shared" si="35"/>
        <v>9.0909090909090912E-2</v>
      </c>
    </row>
    <row r="171" spans="1:25" x14ac:dyDescent="0.25">
      <c r="A171" s="25" t="s">
        <v>96</v>
      </c>
      <c r="B171" s="114">
        <v>8</v>
      </c>
      <c r="E171" s="109"/>
      <c r="F171" s="114">
        <v>20</v>
      </c>
      <c r="I171" s="109"/>
      <c r="J171" s="114">
        <v>28</v>
      </c>
      <c r="K171" s="85"/>
      <c r="L171" s="85"/>
      <c r="M171" s="109"/>
      <c r="N171" s="30">
        <f t="shared" si="24"/>
        <v>1</v>
      </c>
      <c r="O171" s="29">
        <f t="shared" si="25"/>
        <v>0</v>
      </c>
      <c r="P171" s="29">
        <f t="shared" si="26"/>
        <v>0</v>
      </c>
      <c r="Q171" s="28">
        <f t="shared" si="27"/>
        <v>0</v>
      </c>
      <c r="R171" s="30">
        <f t="shared" si="28"/>
        <v>1</v>
      </c>
      <c r="S171" s="29">
        <f t="shared" si="29"/>
        <v>0</v>
      </c>
      <c r="T171" s="29">
        <f t="shared" si="30"/>
        <v>0</v>
      </c>
      <c r="U171" s="28">
        <f t="shared" si="31"/>
        <v>0</v>
      </c>
      <c r="V171" s="30">
        <f t="shared" si="32"/>
        <v>1</v>
      </c>
      <c r="W171" s="29">
        <f t="shared" si="33"/>
        <v>0</v>
      </c>
      <c r="X171" s="29">
        <f t="shared" si="34"/>
        <v>0</v>
      </c>
      <c r="Y171" s="28">
        <f t="shared" si="35"/>
        <v>0</v>
      </c>
    </row>
    <row r="172" spans="1:25" x14ac:dyDescent="0.25">
      <c r="A172" s="25" t="s">
        <v>160</v>
      </c>
      <c r="B172" s="114"/>
      <c r="E172" s="109"/>
      <c r="F172" s="114">
        <v>2</v>
      </c>
      <c r="I172" s="109"/>
      <c r="J172" s="114">
        <v>2</v>
      </c>
      <c r="K172" s="85"/>
      <c r="L172" s="85"/>
      <c r="M172" s="109"/>
      <c r="N172" s="30" t="str">
        <f t="shared" si="24"/>
        <v/>
      </c>
      <c r="O172" s="29" t="str">
        <f t="shared" si="25"/>
        <v/>
      </c>
      <c r="P172" s="29" t="str">
        <f t="shared" si="26"/>
        <v/>
      </c>
      <c r="Q172" s="28" t="str">
        <f t="shared" si="27"/>
        <v/>
      </c>
      <c r="R172" s="30">
        <f t="shared" si="28"/>
        <v>1</v>
      </c>
      <c r="S172" s="29">
        <f t="shared" si="29"/>
        <v>0</v>
      </c>
      <c r="T172" s="29">
        <f t="shared" si="30"/>
        <v>0</v>
      </c>
      <c r="U172" s="28">
        <f t="shared" si="31"/>
        <v>0</v>
      </c>
      <c r="V172" s="30">
        <f t="shared" si="32"/>
        <v>1</v>
      </c>
      <c r="W172" s="29">
        <f t="shared" si="33"/>
        <v>0</v>
      </c>
      <c r="X172" s="29">
        <f t="shared" si="34"/>
        <v>0</v>
      </c>
      <c r="Y172" s="28">
        <f t="shared" si="35"/>
        <v>0</v>
      </c>
    </row>
    <row r="173" spans="1:25" x14ac:dyDescent="0.25">
      <c r="A173" s="25" t="s">
        <v>183</v>
      </c>
      <c r="B173" s="114"/>
      <c r="E173" s="109"/>
      <c r="F173" s="114">
        <v>17</v>
      </c>
      <c r="I173" s="109"/>
      <c r="J173" s="114">
        <v>17</v>
      </c>
      <c r="K173" s="85"/>
      <c r="L173" s="85"/>
      <c r="M173" s="109"/>
      <c r="N173" s="30" t="str">
        <f t="shared" si="24"/>
        <v/>
      </c>
      <c r="O173" s="29" t="str">
        <f t="shared" si="25"/>
        <v/>
      </c>
      <c r="P173" s="29" t="str">
        <f t="shared" si="26"/>
        <v/>
      </c>
      <c r="Q173" s="28" t="str">
        <f t="shared" si="27"/>
        <v/>
      </c>
      <c r="R173" s="30">
        <f t="shared" si="28"/>
        <v>1</v>
      </c>
      <c r="S173" s="29">
        <f t="shared" si="29"/>
        <v>0</v>
      </c>
      <c r="T173" s="29">
        <f t="shared" si="30"/>
        <v>0</v>
      </c>
      <c r="U173" s="28">
        <f t="shared" si="31"/>
        <v>0</v>
      </c>
      <c r="V173" s="30">
        <f t="shared" si="32"/>
        <v>1</v>
      </c>
      <c r="W173" s="29">
        <f t="shared" si="33"/>
        <v>0</v>
      </c>
      <c r="X173" s="29">
        <f t="shared" si="34"/>
        <v>0</v>
      </c>
      <c r="Y173" s="28">
        <f t="shared" si="35"/>
        <v>0</v>
      </c>
    </row>
    <row r="174" spans="1:25" x14ac:dyDescent="0.25">
      <c r="A174" s="25" t="s">
        <v>90</v>
      </c>
      <c r="B174" s="114"/>
      <c r="E174" s="109"/>
      <c r="F174" s="114">
        <v>1</v>
      </c>
      <c r="I174" s="109"/>
      <c r="J174" s="114">
        <v>1</v>
      </c>
      <c r="K174" s="85"/>
      <c r="L174" s="85"/>
      <c r="M174" s="109"/>
      <c r="N174" s="30" t="str">
        <f t="shared" si="24"/>
        <v/>
      </c>
      <c r="O174" s="29" t="str">
        <f t="shared" si="25"/>
        <v/>
      </c>
      <c r="P174" s="29" t="str">
        <f t="shared" si="26"/>
        <v/>
      </c>
      <c r="Q174" s="28" t="str">
        <f t="shared" si="27"/>
        <v/>
      </c>
      <c r="R174" s="30">
        <f t="shared" si="28"/>
        <v>1</v>
      </c>
      <c r="S174" s="29">
        <f t="shared" si="29"/>
        <v>0</v>
      </c>
      <c r="T174" s="29">
        <f t="shared" si="30"/>
        <v>0</v>
      </c>
      <c r="U174" s="28">
        <f t="shared" si="31"/>
        <v>0</v>
      </c>
      <c r="V174" s="30">
        <f t="shared" si="32"/>
        <v>1</v>
      </c>
      <c r="W174" s="29">
        <f t="shared" si="33"/>
        <v>0</v>
      </c>
      <c r="X174" s="29">
        <f t="shared" si="34"/>
        <v>0</v>
      </c>
      <c r="Y174" s="28">
        <f t="shared" si="35"/>
        <v>0</v>
      </c>
    </row>
    <row r="175" spans="1:25" x14ac:dyDescent="0.25">
      <c r="A175" s="25" t="s">
        <v>116</v>
      </c>
      <c r="B175" s="114">
        <v>3</v>
      </c>
      <c r="D175" s="85">
        <v>1</v>
      </c>
      <c r="E175" s="109">
        <v>1</v>
      </c>
      <c r="F175" s="114">
        <v>13</v>
      </c>
      <c r="G175" s="85">
        <v>1</v>
      </c>
      <c r="H175" s="85">
        <v>2</v>
      </c>
      <c r="I175" s="109">
        <v>3</v>
      </c>
      <c r="J175" s="114">
        <v>16</v>
      </c>
      <c r="K175" s="85">
        <v>1</v>
      </c>
      <c r="L175" s="85">
        <v>3</v>
      </c>
      <c r="M175" s="109">
        <v>4</v>
      </c>
      <c r="N175" s="30">
        <f t="shared" si="24"/>
        <v>1</v>
      </c>
      <c r="O175" s="29">
        <f t="shared" si="25"/>
        <v>0</v>
      </c>
      <c r="P175" s="29">
        <f t="shared" si="26"/>
        <v>0.33333333333333331</v>
      </c>
      <c r="Q175" s="28">
        <f t="shared" si="27"/>
        <v>0.33333333333333331</v>
      </c>
      <c r="R175" s="30">
        <f t="shared" si="28"/>
        <v>1</v>
      </c>
      <c r="S175" s="29">
        <f t="shared" si="29"/>
        <v>7.6923076923076927E-2</v>
      </c>
      <c r="T175" s="29">
        <f t="shared" si="30"/>
        <v>0.15384615384615385</v>
      </c>
      <c r="U175" s="28">
        <f t="shared" si="31"/>
        <v>0.23076923076923078</v>
      </c>
      <c r="V175" s="30">
        <f t="shared" si="32"/>
        <v>1</v>
      </c>
      <c r="W175" s="29">
        <f t="shared" si="33"/>
        <v>6.25E-2</v>
      </c>
      <c r="X175" s="29">
        <f t="shared" si="34"/>
        <v>0.1875</v>
      </c>
      <c r="Y175" s="28">
        <f t="shared" si="35"/>
        <v>0.25</v>
      </c>
    </row>
    <row r="176" spans="1:25" x14ac:dyDescent="0.25">
      <c r="A176" s="25" t="s">
        <v>19</v>
      </c>
      <c r="B176" s="114">
        <v>19</v>
      </c>
      <c r="E176" s="109"/>
      <c r="F176" s="114">
        <v>110</v>
      </c>
      <c r="G176" s="85">
        <v>1</v>
      </c>
      <c r="H176" s="85">
        <v>1</v>
      </c>
      <c r="I176" s="109">
        <v>2</v>
      </c>
      <c r="J176" s="114">
        <v>129</v>
      </c>
      <c r="K176" s="85">
        <v>1</v>
      </c>
      <c r="L176" s="85">
        <v>1</v>
      </c>
      <c r="M176" s="109">
        <v>2</v>
      </c>
      <c r="N176" s="30">
        <f t="shared" si="24"/>
        <v>1</v>
      </c>
      <c r="O176" s="29">
        <f t="shared" si="25"/>
        <v>0</v>
      </c>
      <c r="P176" s="29">
        <f t="shared" si="26"/>
        <v>0</v>
      </c>
      <c r="Q176" s="28">
        <f t="shared" si="27"/>
        <v>0</v>
      </c>
      <c r="R176" s="30">
        <f t="shared" si="28"/>
        <v>1</v>
      </c>
      <c r="S176" s="29">
        <f t="shared" si="29"/>
        <v>9.0909090909090905E-3</v>
      </c>
      <c r="T176" s="29">
        <f t="shared" si="30"/>
        <v>9.0909090909090905E-3</v>
      </c>
      <c r="U176" s="28">
        <f t="shared" si="31"/>
        <v>1.8181818181818181E-2</v>
      </c>
      <c r="V176" s="30">
        <f t="shared" si="32"/>
        <v>1</v>
      </c>
      <c r="W176" s="29">
        <f t="shared" si="33"/>
        <v>7.7519379844961239E-3</v>
      </c>
      <c r="X176" s="29">
        <f t="shared" si="34"/>
        <v>7.7519379844961239E-3</v>
      </c>
      <c r="Y176" s="28">
        <f t="shared" si="35"/>
        <v>1.5503875968992248E-2</v>
      </c>
    </row>
    <row r="177" spans="1:25" x14ac:dyDescent="0.25">
      <c r="A177" s="25" t="s">
        <v>76</v>
      </c>
      <c r="B177" s="114">
        <v>7</v>
      </c>
      <c r="E177" s="109"/>
      <c r="F177" s="114">
        <v>46</v>
      </c>
      <c r="I177" s="109"/>
      <c r="J177" s="114">
        <v>53</v>
      </c>
      <c r="K177" s="85"/>
      <c r="L177" s="85"/>
      <c r="M177" s="109"/>
      <c r="N177" s="30">
        <f t="shared" si="24"/>
        <v>1</v>
      </c>
      <c r="O177" s="29">
        <f t="shared" si="25"/>
        <v>0</v>
      </c>
      <c r="P177" s="29">
        <f t="shared" si="26"/>
        <v>0</v>
      </c>
      <c r="Q177" s="28">
        <f t="shared" si="27"/>
        <v>0</v>
      </c>
      <c r="R177" s="30">
        <f t="shared" si="28"/>
        <v>1</v>
      </c>
      <c r="S177" s="29">
        <f t="shared" si="29"/>
        <v>0</v>
      </c>
      <c r="T177" s="29">
        <f t="shared" si="30"/>
        <v>0</v>
      </c>
      <c r="U177" s="28">
        <f t="shared" si="31"/>
        <v>0</v>
      </c>
      <c r="V177" s="30">
        <f t="shared" si="32"/>
        <v>1</v>
      </c>
      <c r="W177" s="29">
        <f t="shared" si="33"/>
        <v>0</v>
      </c>
      <c r="X177" s="29">
        <f t="shared" si="34"/>
        <v>0</v>
      </c>
      <c r="Y177" s="28">
        <f t="shared" si="35"/>
        <v>0</v>
      </c>
    </row>
    <row r="178" spans="1:25" x14ac:dyDescent="0.25">
      <c r="A178" s="25" t="s">
        <v>89</v>
      </c>
      <c r="B178" s="114">
        <v>10</v>
      </c>
      <c r="E178" s="109"/>
      <c r="F178" s="114">
        <v>27</v>
      </c>
      <c r="H178" s="85">
        <v>4</v>
      </c>
      <c r="I178" s="109">
        <v>4</v>
      </c>
      <c r="J178" s="114">
        <v>37</v>
      </c>
      <c r="K178" s="85"/>
      <c r="L178" s="85">
        <v>4</v>
      </c>
      <c r="M178" s="109">
        <v>4</v>
      </c>
      <c r="N178" s="30">
        <f t="shared" si="24"/>
        <v>1</v>
      </c>
      <c r="O178" s="29">
        <f t="shared" si="25"/>
        <v>0</v>
      </c>
      <c r="P178" s="29">
        <f t="shared" si="26"/>
        <v>0</v>
      </c>
      <c r="Q178" s="28">
        <f t="shared" si="27"/>
        <v>0</v>
      </c>
      <c r="R178" s="30">
        <f t="shared" si="28"/>
        <v>1</v>
      </c>
      <c r="S178" s="29">
        <f t="shared" si="29"/>
        <v>0</v>
      </c>
      <c r="T178" s="29">
        <f t="shared" si="30"/>
        <v>0.14814814814814814</v>
      </c>
      <c r="U178" s="28">
        <f t="shared" si="31"/>
        <v>0.14814814814814814</v>
      </c>
      <c r="V178" s="30">
        <f t="shared" si="32"/>
        <v>1</v>
      </c>
      <c r="W178" s="29">
        <f t="shared" si="33"/>
        <v>0</v>
      </c>
      <c r="X178" s="29">
        <f t="shared" si="34"/>
        <v>0.10810810810810811</v>
      </c>
      <c r="Y178" s="28">
        <f t="shared" si="35"/>
        <v>0.10810810810810811</v>
      </c>
    </row>
    <row r="179" spans="1:25" x14ac:dyDescent="0.25">
      <c r="A179" s="25" t="s">
        <v>72</v>
      </c>
      <c r="B179" s="114"/>
      <c r="E179" s="109"/>
      <c r="F179" s="114">
        <v>1</v>
      </c>
      <c r="I179" s="109"/>
      <c r="J179" s="114">
        <v>1</v>
      </c>
      <c r="K179" s="85"/>
      <c r="L179" s="85"/>
      <c r="M179" s="109"/>
      <c r="N179" s="30" t="str">
        <f t="shared" si="24"/>
        <v/>
      </c>
      <c r="O179" s="29" t="str">
        <f t="shared" si="25"/>
        <v/>
      </c>
      <c r="P179" s="29" t="str">
        <f t="shared" si="26"/>
        <v/>
      </c>
      <c r="Q179" s="28" t="str">
        <f t="shared" si="27"/>
        <v/>
      </c>
      <c r="R179" s="30">
        <f t="shared" si="28"/>
        <v>1</v>
      </c>
      <c r="S179" s="29">
        <f t="shared" si="29"/>
        <v>0</v>
      </c>
      <c r="T179" s="29">
        <f t="shared" si="30"/>
        <v>0</v>
      </c>
      <c r="U179" s="28">
        <f t="shared" si="31"/>
        <v>0</v>
      </c>
      <c r="V179" s="30">
        <f t="shared" si="32"/>
        <v>1</v>
      </c>
      <c r="W179" s="29">
        <f t="shared" si="33"/>
        <v>0</v>
      </c>
      <c r="X179" s="29">
        <f t="shared" si="34"/>
        <v>0</v>
      </c>
      <c r="Y179" s="28">
        <f t="shared" si="35"/>
        <v>0</v>
      </c>
    </row>
    <row r="180" spans="1:25" s="44" customFormat="1" ht="15.75" thickBot="1" x14ac:dyDescent="0.3">
      <c r="A180" s="24" t="s">
        <v>230</v>
      </c>
      <c r="B180" s="88">
        <f t="shared" ref="B180:M180" si="36">SUM(B4:B179)</f>
        <v>2695</v>
      </c>
      <c r="C180" s="87">
        <f t="shared" si="36"/>
        <v>43</v>
      </c>
      <c r="D180" s="87">
        <f t="shared" si="36"/>
        <v>688</v>
      </c>
      <c r="E180" s="115">
        <f t="shared" si="36"/>
        <v>731</v>
      </c>
      <c r="F180" s="88">
        <f t="shared" si="36"/>
        <v>16398</v>
      </c>
      <c r="G180" s="87">
        <f t="shared" si="36"/>
        <v>407</v>
      </c>
      <c r="H180" s="87">
        <f t="shared" si="36"/>
        <v>2512</v>
      </c>
      <c r="I180" s="115">
        <f t="shared" si="36"/>
        <v>2919</v>
      </c>
      <c r="J180" s="88">
        <f t="shared" si="36"/>
        <v>19093</v>
      </c>
      <c r="K180" s="87">
        <f t="shared" si="36"/>
        <v>450</v>
      </c>
      <c r="L180" s="87">
        <f t="shared" si="36"/>
        <v>3200</v>
      </c>
      <c r="M180" s="115">
        <f t="shared" si="36"/>
        <v>3650</v>
      </c>
      <c r="N180" s="22">
        <f t="shared" si="24"/>
        <v>1</v>
      </c>
      <c r="O180" s="21">
        <f t="shared" si="25"/>
        <v>1.5955473098330241E-2</v>
      </c>
      <c r="P180" s="21">
        <f t="shared" si="26"/>
        <v>0.25528756957328386</v>
      </c>
      <c r="Q180" s="20">
        <f t="shared" si="27"/>
        <v>0.27124304267161409</v>
      </c>
      <c r="R180" s="22">
        <f t="shared" si="28"/>
        <v>1</v>
      </c>
      <c r="S180" s="21">
        <f t="shared" si="29"/>
        <v>2.4820100012196609E-2</v>
      </c>
      <c r="T180" s="21">
        <f t="shared" si="30"/>
        <v>0.15318941334309061</v>
      </c>
      <c r="U180" s="20">
        <f t="shared" si="31"/>
        <v>0.17800951335528722</v>
      </c>
      <c r="V180" s="22">
        <f t="shared" si="32"/>
        <v>1</v>
      </c>
      <c r="W180" s="21">
        <f t="shared" si="33"/>
        <v>2.3568847221494788E-2</v>
      </c>
      <c r="X180" s="21">
        <f t="shared" si="34"/>
        <v>0.16760069135285183</v>
      </c>
      <c r="Y180" s="20">
        <f t="shared" si="35"/>
        <v>0.19116953857434663</v>
      </c>
    </row>
    <row r="181" spans="1:25" ht="15.75" thickTop="1" x14ac:dyDescent="0.25"/>
    <row r="182" spans="1:25" x14ac:dyDescent="0.25">
      <c r="A182" s="39" t="s">
        <v>229</v>
      </c>
      <c r="B182" s="102"/>
      <c r="C182" s="102"/>
      <c r="D182" s="102"/>
      <c r="E182" s="102"/>
    </row>
    <row r="183" spans="1:25" x14ac:dyDescent="0.25">
      <c r="A183" s="39"/>
      <c r="B183" s="102"/>
      <c r="C183" s="102"/>
      <c r="D183" s="102"/>
      <c r="E183" s="102"/>
    </row>
    <row r="184" spans="1:25" x14ac:dyDescent="0.25">
      <c r="A184" s="39" t="s">
        <v>266</v>
      </c>
      <c r="B184" s="102"/>
      <c r="C184" s="102"/>
      <c r="D184" s="102"/>
      <c r="E184" s="102"/>
    </row>
    <row r="185" spans="1:25" x14ac:dyDescent="0.25">
      <c r="A185" s="39"/>
      <c r="B185" s="102"/>
      <c r="C185" s="102"/>
      <c r="D185" s="102"/>
      <c r="E185" s="102"/>
    </row>
    <row r="186" spans="1:25" x14ac:dyDescent="0.25">
      <c r="A186" s="38" t="s">
        <v>239</v>
      </c>
      <c r="B186" s="102"/>
      <c r="C186" s="102"/>
      <c r="D186" s="102"/>
      <c r="E186" s="102"/>
    </row>
    <row r="187" spans="1:25" x14ac:dyDescent="0.25">
      <c r="A187" s="38"/>
      <c r="B187" s="102"/>
      <c r="C187" s="102"/>
      <c r="D187" s="102"/>
      <c r="E187" s="102"/>
    </row>
    <row r="188" spans="1:25" x14ac:dyDescent="0.25">
      <c r="A188" s="19" t="s">
        <v>240</v>
      </c>
      <c r="B188" s="101"/>
      <c r="C188" s="101"/>
      <c r="D188" s="101"/>
      <c r="E188" s="101"/>
    </row>
    <row r="189" spans="1:25" x14ac:dyDescent="0.25">
      <c r="A189" s="38"/>
      <c r="B189" s="102"/>
      <c r="C189" s="102"/>
      <c r="D189" s="102"/>
      <c r="E189" s="102"/>
    </row>
    <row r="190" spans="1:25" x14ac:dyDescent="0.25">
      <c r="A190" s="38" t="s">
        <v>241</v>
      </c>
      <c r="B190" s="102"/>
      <c r="C190" s="102"/>
      <c r="D190" s="102"/>
      <c r="E190" s="102"/>
    </row>
    <row r="191" spans="1:25" x14ac:dyDescent="0.25">
      <c r="A191" s="38"/>
      <c r="B191" s="102"/>
      <c r="C191" s="102"/>
      <c r="D191" s="102"/>
      <c r="E191" s="102"/>
    </row>
    <row r="192" spans="1:25" x14ac:dyDescent="0.25">
      <c r="A192" s="39" t="s">
        <v>242</v>
      </c>
      <c r="B192" s="102"/>
      <c r="C192" s="102"/>
      <c r="D192" s="102"/>
      <c r="E192" s="102"/>
    </row>
    <row r="193" spans="1:5" x14ac:dyDescent="0.25">
      <c r="A193" s="38"/>
      <c r="B193" s="102"/>
      <c r="C193" s="102"/>
      <c r="D193" s="102"/>
      <c r="E193" s="102"/>
    </row>
    <row r="194" spans="1:5" x14ac:dyDescent="0.25">
      <c r="A194" s="39" t="s">
        <v>243</v>
      </c>
      <c r="B194" s="102"/>
      <c r="C194" s="102"/>
      <c r="D194" s="102"/>
      <c r="E194" s="102"/>
    </row>
    <row r="195" spans="1:5" x14ac:dyDescent="0.25">
      <c r="A195" s="38"/>
      <c r="B195" s="102"/>
      <c r="C195" s="102"/>
      <c r="D195" s="102"/>
      <c r="E195" s="102"/>
    </row>
    <row r="196" spans="1:5" x14ac:dyDescent="0.25">
      <c r="A196" s="2" t="s">
        <v>261</v>
      </c>
    </row>
  </sheetData>
  <mergeCells count="7">
    <mergeCell ref="A1:Y1"/>
    <mergeCell ref="J2:M2"/>
    <mergeCell ref="N2:Q2"/>
    <mergeCell ref="R2:U2"/>
    <mergeCell ref="V2:Y2"/>
    <mergeCell ref="B2:E2"/>
    <mergeCell ref="F2:I2"/>
  </mergeCells>
  <printOptions horizontalCentered="1"/>
  <pageMargins left="0.25" right="0.25" top="0.75" bottom="0.75" header="0.3" footer="0.3"/>
  <pageSetup scale="52" orientation="landscape" r:id="rId1"/>
  <headerFooter>
    <oddHeader>&amp;LInstitutional Research&amp;R09/28/2020</oddHeader>
    <oddFooter>&amp;L&amp;F
&amp;CPage &amp;P of &amp;N</oddFooter>
  </headerFooter>
  <rowBreaks count="1" manualBreakCount="1">
    <brk id="17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showZeros="0" zoomScaleNormal="100" workbookViewId="0">
      <selection activeCell="L8" sqref="L8"/>
    </sheetView>
  </sheetViews>
  <sheetFormatPr defaultColWidth="8.85546875" defaultRowHeight="15" x14ac:dyDescent="0.25"/>
  <cols>
    <col min="1" max="1" width="29" style="2" customWidth="1"/>
    <col min="2" max="2" width="8.85546875" style="14" customWidth="1"/>
    <col min="3" max="3" width="8.85546875" style="10" customWidth="1"/>
    <col min="4" max="4" width="8.85546875" style="11" customWidth="1"/>
    <col min="5" max="5" width="8.85546875" style="10" customWidth="1"/>
    <col min="6" max="6" width="8.85546875" style="14" customWidth="1"/>
    <col min="7" max="8" width="8.85546875" style="11" customWidth="1"/>
    <col min="9" max="9" width="8.85546875" style="10" customWidth="1"/>
    <col min="10" max="10" width="8.85546875" style="12" customWidth="1"/>
    <col min="11" max="12" width="8.85546875" style="11" customWidth="1"/>
    <col min="13" max="13" width="8.85546875" style="10" customWidth="1"/>
    <col min="14" max="16384" width="8.85546875" style="9"/>
  </cols>
  <sheetData>
    <row r="1" spans="1:13" x14ac:dyDescent="0.25">
      <c r="A1" s="131" t="s">
        <v>264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4"/>
    </row>
    <row r="2" spans="1:13" s="43" customFormat="1" ht="15" customHeight="1" x14ac:dyDescent="0.25">
      <c r="A2" s="37"/>
      <c r="B2" s="138" t="s">
        <v>223</v>
      </c>
      <c r="C2" s="139"/>
      <c r="D2" s="139"/>
      <c r="E2" s="140"/>
      <c r="F2" s="138" t="s">
        <v>222</v>
      </c>
      <c r="G2" s="139"/>
      <c r="H2" s="139"/>
      <c r="I2" s="140"/>
      <c r="J2" s="138" t="s">
        <v>221</v>
      </c>
      <c r="K2" s="139"/>
      <c r="L2" s="139"/>
      <c r="M2" s="140"/>
    </row>
    <row r="3" spans="1:13" s="51" customFormat="1" ht="75" x14ac:dyDescent="0.25">
      <c r="A3" s="48" t="s">
        <v>231</v>
      </c>
      <c r="B3" s="52" t="s">
        <v>254</v>
      </c>
      <c r="C3" s="54" t="s">
        <v>249</v>
      </c>
      <c r="D3" s="54" t="s">
        <v>250</v>
      </c>
      <c r="E3" s="55" t="s">
        <v>251</v>
      </c>
      <c r="F3" s="52" t="s">
        <v>254</v>
      </c>
      <c r="G3" s="54" t="s">
        <v>249</v>
      </c>
      <c r="H3" s="54" t="s">
        <v>250</v>
      </c>
      <c r="I3" s="55" t="s">
        <v>251</v>
      </c>
      <c r="J3" s="52" t="s">
        <v>254</v>
      </c>
      <c r="K3" s="54" t="s">
        <v>249</v>
      </c>
      <c r="L3" s="54" t="s">
        <v>250</v>
      </c>
      <c r="M3" s="55" t="s">
        <v>251</v>
      </c>
    </row>
    <row r="4" spans="1:13" x14ac:dyDescent="0.25">
      <c r="A4" s="25" t="str">
        <f>'2014 Display'!A4</f>
        <v>AA General Concentration</v>
      </c>
      <c r="B4" s="85">
        <f>'2014 Display'!B4</f>
        <v>192</v>
      </c>
      <c r="C4" s="29">
        <f>'2014 Display'!O4</f>
        <v>5.2083333333333336E-2</v>
      </c>
      <c r="D4" s="29">
        <f>'2014 Display'!P4</f>
        <v>0.30208333333333331</v>
      </c>
      <c r="E4" s="29">
        <f>'2014 Display'!Q4</f>
        <v>0.35416666666666669</v>
      </c>
      <c r="F4" s="114">
        <f>'2014 Display'!F4</f>
        <v>693</v>
      </c>
      <c r="G4" s="29">
        <f>'2014 Display'!S4</f>
        <v>5.4834054834054832E-2</v>
      </c>
      <c r="H4" s="29">
        <f>'2014 Display'!T4</f>
        <v>0.22510822510822512</v>
      </c>
      <c r="I4" s="78">
        <f>'2014 Display'!U4</f>
        <v>0.27994227994227994</v>
      </c>
      <c r="J4" s="85">
        <f>'2014 Display'!J4</f>
        <v>885</v>
      </c>
      <c r="K4" s="29">
        <f>'2014 Display'!W4</f>
        <v>5.4237288135593219E-2</v>
      </c>
      <c r="L4" s="29">
        <f>'2014 Display'!X4</f>
        <v>0.24180790960451978</v>
      </c>
      <c r="M4" s="78">
        <f>'2014 Display'!Y4</f>
        <v>0.29604519774011301</v>
      </c>
    </row>
    <row r="5" spans="1:13" x14ac:dyDescent="0.25">
      <c r="A5" s="25" t="str">
        <f>'2014 Display'!A5</f>
        <v>Accounting Software App Certif</v>
      </c>
      <c r="B5" s="85">
        <f>'2014 Display'!B5</f>
        <v>1</v>
      </c>
      <c r="C5" s="29">
        <f>'2014 Display'!O5</f>
        <v>0</v>
      </c>
      <c r="D5" s="29">
        <f>'2014 Display'!P5</f>
        <v>0</v>
      </c>
      <c r="E5" s="29">
        <f>'2014 Display'!Q5</f>
        <v>0</v>
      </c>
      <c r="F5" s="114">
        <f>'2014 Display'!F5</f>
        <v>3</v>
      </c>
      <c r="G5" s="29">
        <f>'2014 Display'!S5</f>
        <v>0.33333333333333331</v>
      </c>
      <c r="H5" s="29">
        <f>'2014 Display'!T5</f>
        <v>0</v>
      </c>
      <c r="I5" s="28">
        <f>'2014 Display'!U5</f>
        <v>0.33333333333333331</v>
      </c>
      <c r="J5" s="85">
        <f>'2014 Display'!J5</f>
        <v>4</v>
      </c>
      <c r="K5" s="29">
        <f>'2014 Display'!W5</f>
        <v>0.25</v>
      </c>
      <c r="L5" s="29">
        <f>'2014 Display'!X5</f>
        <v>0</v>
      </c>
      <c r="M5" s="28">
        <f>'2014 Display'!Y5</f>
        <v>0.25</v>
      </c>
    </row>
    <row r="6" spans="1:13" x14ac:dyDescent="0.25">
      <c r="A6" s="25" t="str">
        <f>'2014 Display'!A6</f>
        <v>Accounting Technology</v>
      </c>
      <c r="B6" s="85">
        <f>'2014 Display'!B6</f>
        <v>80</v>
      </c>
      <c r="C6" s="29">
        <f>'2014 Display'!O6</f>
        <v>0.05</v>
      </c>
      <c r="D6" s="29">
        <f>'2014 Display'!P6</f>
        <v>6.25E-2</v>
      </c>
      <c r="E6" s="29">
        <f>'2014 Display'!Q6</f>
        <v>0.1125</v>
      </c>
      <c r="F6" s="114">
        <f>'2014 Display'!F6</f>
        <v>240</v>
      </c>
      <c r="G6" s="29">
        <f>'2014 Display'!S6</f>
        <v>3.7499999999999999E-2</v>
      </c>
      <c r="H6" s="29">
        <f>'2014 Display'!T6</f>
        <v>0.14583333333333334</v>
      </c>
      <c r="I6" s="28">
        <f>'2014 Display'!U6</f>
        <v>0.18333333333333332</v>
      </c>
      <c r="J6" s="85">
        <f>'2014 Display'!J6</f>
        <v>320</v>
      </c>
      <c r="K6" s="29">
        <f>'2014 Display'!W6</f>
        <v>4.0625000000000001E-2</v>
      </c>
      <c r="L6" s="29">
        <f>'2014 Display'!X6</f>
        <v>0.125</v>
      </c>
      <c r="M6" s="28">
        <f>'2014 Display'!Y6</f>
        <v>0.16562499999999999</v>
      </c>
    </row>
    <row r="7" spans="1:13" x14ac:dyDescent="0.25">
      <c r="A7" s="25" t="str">
        <f>'2014 Display'!A7</f>
        <v>Administrative Office Coor Maj</v>
      </c>
      <c r="B7" s="85">
        <f>'2014 Display'!B7</f>
        <v>7</v>
      </c>
      <c r="C7" s="29">
        <f>'2014 Display'!O7</f>
        <v>0</v>
      </c>
      <c r="D7" s="29">
        <f>'2014 Display'!P7</f>
        <v>0</v>
      </c>
      <c r="E7" s="29">
        <f>'2014 Display'!Q7</f>
        <v>0</v>
      </c>
      <c r="F7" s="114">
        <f>'2014 Display'!F7</f>
        <v>25</v>
      </c>
      <c r="G7" s="29">
        <f>'2014 Display'!S7</f>
        <v>0</v>
      </c>
      <c r="H7" s="29">
        <f>'2014 Display'!T7</f>
        <v>0.24</v>
      </c>
      <c r="I7" s="28">
        <f>'2014 Display'!U7</f>
        <v>0.24</v>
      </c>
      <c r="J7" s="85">
        <f>'2014 Display'!J7</f>
        <v>32</v>
      </c>
      <c r="K7" s="29">
        <f>'2014 Display'!W7</f>
        <v>0</v>
      </c>
      <c r="L7" s="29">
        <f>'2014 Display'!X7</f>
        <v>0.1875</v>
      </c>
      <c r="M7" s="28">
        <f>'2014 Display'!Y7</f>
        <v>0.1875</v>
      </c>
    </row>
    <row r="8" spans="1:13" x14ac:dyDescent="0.25">
      <c r="A8" s="25" t="str">
        <f>'2014 Display'!A8</f>
        <v>Alt Energy-Photovoltaic</v>
      </c>
      <c r="B8" s="85">
        <f>'2014 Display'!B8</f>
        <v>9</v>
      </c>
      <c r="C8" s="29">
        <f>'2014 Display'!O8</f>
        <v>0.1111111111111111</v>
      </c>
      <c r="D8" s="29">
        <f>'2014 Display'!P8</f>
        <v>0</v>
      </c>
      <c r="E8" s="29">
        <f>'2014 Display'!Q8</f>
        <v>0.1111111111111111</v>
      </c>
      <c r="F8" s="114">
        <f>'2014 Display'!F8</f>
        <v>48</v>
      </c>
      <c r="G8" s="29">
        <f>'2014 Display'!S8</f>
        <v>2.0833333333333332E-2</v>
      </c>
      <c r="H8" s="29">
        <f>'2014 Display'!T8</f>
        <v>0.125</v>
      </c>
      <c r="I8" s="28">
        <f>'2014 Display'!U8</f>
        <v>0.14583333333333334</v>
      </c>
      <c r="J8" s="85">
        <f>'2014 Display'!J8</f>
        <v>57</v>
      </c>
      <c r="K8" s="29">
        <f>'2014 Display'!W8</f>
        <v>3.5087719298245612E-2</v>
      </c>
      <c r="L8" s="29">
        <f>'2014 Display'!X8</f>
        <v>0.10526315789473684</v>
      </c>
      <c r="M8" s="28">
        <f>'2014 Display'!Y8</f>
        <v>0.14035087719298245</v>
      </c>
    </row>
    <row r="9" spans="1:13" x14ac:dyDescent="0.25">
      <c r="A9" s="25" t="str">
        <f>'2014 Display'!A9</f>
        <v>Alternative Energy Certificate</v>
      </c>
      <c r="B9" s="85">
        <f>'2014 Display'!B9</f>
        <v>2</v>
      </c>
      <c r="C9" s="29">
        <f>'2014 Display'!O9</f>
        <v>0</v>
      </c>
      <c r="D9" s="29">
        <f>'2014 Display'!P9</f>
        <v>0</v>
      </c>
      <c r="E9" s="29">
        <f>'2014 Display'!Q9</f>
        <v>0</v>
      </c>
      <c r="F9" s="114">
        <f>'2014 Display'!F9</f>
        <v>2</v>
      </c>
      <c r="G9" s="29">
        <f>'2014 Display'!S9</f>
        <v>0</v>
      </c>
      <c r="H9" s="29">
        <f>'2014 Display'!T9</f>
        <v>0</v>
      </c>
      <c r="I9" s="28">
        <f>'2014 Display'!U9</f>
        <v>0</v>
      </c>
      <c r="J9" s="85">
        <f>'2014 Display'!J9</f>
        <v>4</v>
      </c>
      <c r="K9" s="29">
        <f>'2014 Display'!W9</f>
        <v>0</v>
      </c>
      <c r="L9" s="29">
        <f>'2014 Display'!X9</f>
        <v>0</v>
      </c>
      <c r="M9" s="28">
        <f>'2014 Display'!Y9</f>
        <v>0</v>
      </c>
    </row>
    <row r="10" spans="1:13" x14ac:dyDescent="0.25">
      <c r="A10" s="25" t="str">
        <f>'2014 Display'!A10</f>
        <v>Application Software Spec Cert</v>
      </c>
      <c r="B10" s="85">
        <f>'2014 Display'!B10</f>
        <v>0</v>
      </c>
      <c r="C10" s="29" t="str">
        <f>'2014 Display'!O10</f>
        <v/>
      </c>
      <c r="D10" s="29" t="str">
        <f>'2014 Display'!P10</f>
        <v/>
      </c>
      <c r="E10" s="29" t="str">
        <f>'2014 Display'!Q10</f>
        <v/>
      </c>
      <c r="F10" s="114">
        <f>'2014 Display'!F10</f>
        <v>1</v>
      </c>
      <c r="G10" s="29">
        <f>'2014 Display'!S10</f>
        <v>0</v>
      </c>
      <c r="H10" s="29">
        <f>'2014 Display'!T10</f>
        <v>0</v>
      </c>
      <c r="I10" s="28">
        <f>'2014 Display'!U10</f>
        <v>0</v>
      </c>
      <c r="J10" s="85">
        <f>'2014 Display'!J10</f>
        <v>1</v>
      </c>
      <c r="K10" s="29">
        <f>'2014 Display'!W10</f>
        <v>0</v>
      </c>
      <c r="L10" s="29">
        <f>'2014 Display'!X10</f>
        <v>0</v>
      </c>
      <c r="M10" s="28">
        <f>'2014 Display'!Y10</f>
        <v>0</v>
      </c>
    </row>
    <row r="11" spans="1:13" x14ac:dyDescent="0.25">
      <c r="A11" s="25" t="str">
        <f>'2014 Display'!A11</f>
        <v>Applied Engineering Certificat</v>
      </c>
      <c r="B11" s="85">
        <f>'2014 Display'!B11</f>
        <v>0</v>
      </c>
      <c r="C11" s="29" t="str">
        <f>'2014 Display'!O11</f>
        <v/>
      </c>
      <c r="D11" s="29" t="str">
        <f>'2014 Display'!P11</f>
        <v/>
      </c>
      <c r="E11" s="29" t="str">
        <f>'2014 Display'!Q11</f>
        <v/>
      </c>
      <c r="F11" s="114">
        <f>'2014 Display'!F11</f>
        <v>3</v>
      </c>
      <c r="G11" s="29">
        <f>'2014 Display'!S11</f>
        <v>0.33333333333333331</v>
      </c>
      <c r="H11" s="29">
        <f>'2014 Display'!T11</f>
        <v>0</v>
      </c>
      <c r="I11" s="28">
        <f>'2014 Display'!U11</f>
        <v>0.33333333333333331</v>
      </c>
      <c r="J11" s="85">
        <f>'2014 Display'!J11</f>
        <v>3</v>
      </c>
      <c r="K11" s="29">
        <f>'2014 Display'!W11</f>
        <v>0.33333333333333331</v>
      </c>
      <c r="L11" s="29">
        <f>'2014 Display'!X11</f>
        <v>0</v>
      </c>
      <c r="M11" s="28">
        <f>'2014 Display'!Y11</f>
        <v>0.33333333333333331</v>
      </c>
    </row>
    <row r="12" spans="1:13" x14ac:dyDescent="0.25">
      <c r="A12" s="25" t="str">
        <f>'2014 Display'!A12</f>
        <v>Applied Engineering Technology</v>
      </c>
      <c r="B12" s="85">
        <f>'2014 Display'!B12</f>
        <v>19</v>
      </c>
      <c r="C12" s="29">
        <f>'2014 Display'!O12</f>
        <v>0</v>
      </c>
      <c r="D12" s="29">
        <f>'2014 Display'!P12</f>
        <v>0</v>
      </c>
      <c r="E12" s="29">
        <f>'2014 Display'!Q12</f>
        <v>0</v>
      </c>
      <c r="F12" s="114">
        <f>'2014 Display'!F12</f>
        <v>71</v>
      </c>
      <c r="G12" s="29">
        <f>'2014 Display'!S12</f>
        <v>1.4084507042253521E-2</v>
      </c>
      <c r="H12" s="29">
        <f>'2014 Display'!T12</f>
        <v>0.14084507042253522</v>
      </c>
      <c r="I12" s="28">
        <f>'2014 Display'!U12</f>
        <v>0.15492957746478872</v>
      </c>
      <c r="J12" s="85">
        <f>'2014 Display'!J12</f>
        <v>90</v>
      </c>
      <c r="K12" s="29">
        <f>'2014 Display'!W12</f>
        <v>1.1111111111111112E-2</v>
      </c>
      <c r="L12" s="29">
        <f>'2014 Display'!X12</f>
        <v>0.1111111111111111</v>
      </c>
      <c r="M12" s="28">
        <f>'2014 Display'!Y12</f>
        <v>0.12222222222222222</v>
      </c>
    </row>
    <row r="13" spans="1:13" x14ac:dyDescent="0.25">
      <c r="A13" s="25" t="str">
        <f>'2014 Display'!A13</f>
        <v>Architectural Eng Technology</v>
      </c>
      <c r="B13" s="85">
        <f>'2014 Display'!B13</f>
        <v>9</v>
      </c>
      <c r="C13" s="29">
        <f>'2014 Display'!O13</f>
        <v>0</v>
      </c>
      <c r="D13" s="29">
        <f>'2014 Display'!P13</f>
        <v>0.33333333333333331</v>
      </c>
      <c r="E13" s="29">
        <f>'2014 Display'!Q13</f>
        <v>0.33333333333333331</v>
      </c>
      <c r="F13" s="114">
        <f>'2014 Display'!F13</f>
        <v>64</v>
      </c>
      <c r="G13" s="29">
        <f>'2014 Display'!S13</f>
        <v>3.125E-2</v>
      </c>
      <c r="H13" s="29">
        <f>'2014 Display'!T13</f>
        <v>0.265625</v>
      </c>
      <c r="I13" s="28">
        <f>'2014 Display'!U13</f>
        <v>0.296875</v>
      </c>
      <c r="J13" s="85">
        <f>'2014 Display'!J13</f>
        <v>73</v>
      </c>
      <c r="K13" s="29">
        <f>'2014 Display'!W13</f>
        <v>2.7397260273972601E-2</v>
      </c>
      <c r="L13" s="29">
        <f>'2014 Display'!X13</f>
        <v>0.27397260273972601</v>
      </c>
      <c r="M13" s="28">
        <f>'2014 Display'!Y13</f>
        <v>0.30136986301369861</v>
      </c>
    </row>
    <row r="14" spans="1:13" x14ac:dyDescent="0.25">
      <c r="A14" s="25" t="str">
        <f>'2014 Display'!A14</f>
        <v>AS General Concentration</v>
      </c>
      <c r="B14" s="85">
        <f>'2014 Display'!B14</f>
        <v>109</v>
      </c>
      <c r="C14" s="29">
        <f>'2014 Display'!O14</f>
        <v>3.669724770642202E-2</v>
      </c>
      <c r="D14" s="29">
        <f>'2014 Display'!P14</f>
        <v>0.29357798165137616</v>
      </c>
      <c r="E14" s="29">
        <f>'2014 Display'!Q14</f>
        <v>0.33027522935779818</v>
      </c>
      <c r="F14" s="114">
        <f>'2014 Display'!F14</f>
        <v>411</v>
      </c>
      <c r="G14" s="29">
        <f>'2014 Display'!S14</f>
        <v>4.8661800486618008E-2</v>
      </c>
      <c r="H14" s="29">
        <f>'2014 Display'!T14</f>
        <v>0.26034063260340634</v>
      </c>
      <c r="I14" s="28">
        <f>'2014 Display'!U14</f>
        <v>0.30900243309002434</v>
      </c>
      <c r="J14" s="85">
        <f>'2014 Display'!J14</f>
        <v>520</v>
      </c>
      <c r="K14" s="29">
        <f>'2014 Display'!W14</f>
        <v>4.6153846153846156E-2</v>
      </c>
      <c r="L14" s="29">
        <f>'2014 Display'!X14</f>
        <v>0.2673076923076923</v>
      </c>
      <c r="M14" s="28">
        <f>'2014 Display'!Y14</f>
        <v>0.31346153846153846</v>
      </c>
    </row>
    <row r="15" spans="1:13" x14ac:dyDescent="0.25">
      <c r="A15" s="25" t="str">
        <f>'2014 Display'!A15</f>
        <v>Associate of Tech Studies-B</v>
      </c>
      <c r="B15" s="85">
        <f>'2014 Display'!B15</f>
        <v>3</v>
      </c>
      <c r="C15" s="29">
        <f>'2014 Display'!O15</f>
        <v>0</v>
      </c>
      <c r="D15" s="29">
        <f>'2014 Display'!P15</f>
        <v>0</v>
      </c>
      <c r="E15" s="29">
        <f>'2014 Display'!Q15</f>
        <v>0</v>
      </c>
      <c r="F15" s="114">
        <f>'2014 Display'!F15</f>
        <v>7</v>
      </c>
      <c r="G15" s="29">
        <f>'2014 Display'!S15</f>
        <v>0</v>
      </c>
      <c r="H15" s="29">
        <f>'2014 Display'!T15</f>
        <v>0</v>
      </c>
      <c r="I15" s="28">
        <f>'2014 Display'!U15</f>
        <v>0</v>
      </c>
      <c r="J15" s="85">
        <f>'2014 Display'!J15</f>
        <v>10</v>
      </c>
      <c r="K15" s="29">
        <f>'2014 Display'!W15</f>
        <v>0</v>
      </c>
      <c r="L15" s="29">
        <f>'2014 Display'!X15</f>
        <v>0</v>
      </c>
      <c r="M15" s="28">
        <f>'2014 Display'!Y15</f>
        <v>0</v>
      </c>
    </row>
    <row r="16" spans="1:13" x14ac:dyDescent="0.25">
      <c r="A16" s="25" t="str">
        <f>'2014 Display'!A16</f>
        <v>Associate of Technical St</v>
      </c>
      <c r="B16" s="85">
        <f>'2014 Display'!B16</f>
        <v>1</v>
      </c>
      <c r="C16" s="29">
        <f>'2014 Display'!O16</f>
        <v>0</v>
      </c>
      <c r="D16" s="29">
        <f>'2014 Display'!P16</f>
        <v>0</v>
      </c>
      <c r="E16" s="29">
        <f>'2014 Display'!Q16</f>
        <v>0</v>
      </c>
      <c r="F16" s="114">
        <f>'2014 Display'!F16</f>
        <v>15</v>
      </c>
      <c r="G16" s="29">
        <f>'2014 Display'!S16</f>
        <v>0</v>
      </c>
      <c r="H16" s="29">
        <f>'2014 Display'!T16</f>
        <v>0.13333333333333333</v>
      </c>
      <c r="I16" s="28">
        <f>'2014 Display'!U16</f>
        <v>0.13333333333333333</v>
      </c>
      <c r="J16" s="85">
        <f>'2014 Display'!J16</f>
        <v>16</v>
      </c>
      <c r="K16" s="29">
        <f>'2014 Display'!W16</f>
        <v>0</v>
      </c>
      <c r="L16" s="29">
        <f>'2014 Display'!X16</f>
        <v>0.125</v>
      </c>
      <c r="M16" s="28">
        <f>'2014 Display'!Y16</f>
        <v>0.125</v>
      </c>
    </row>
    <row r="17" spans="1:13" x14ac:dyDescent="0.25">
      <c r="A17" s="25" t="str">
        <f>'2014 Display'!A17</f>
        <v>Auto Body Refin Tech Cert1</v>
      </c>
      <c r="B17" s="85">
        <f>'2014 Display'!B17</f>
        <v>0</v>
      </c>
      <c r="C17" s="29" t="str">
        <f>'2014 Display'!O17</f>
        <v/>
      </c>
      <c r="D17" s="29" t="str">
        <f>'2014 Display'!P17</f>
        <v/>
      </c>
      <c r="E17" s="29" t="str">
        <f>'2014 Display'!Q17</f>
        <v/>
      </c>
      <c r="F17" s="114">
        <f>'2014 Display'!F17</f>
        <v>5</v>
      </c>
      <c r="G17" s="29">
        <f>'2014 Display'!S17</f>
        <v>0</v>
      </c>
      <c r="H17" s="29">
        <f>'2014 Display'!T17</f>
        <v>0</v>
      </c>
      <c r="I17" s="28">
        <f>'2014 Display'!U17</f>
        <v>0</v>
      </c>
      <c r="J17" s="85">
        <f>'2014 Display'!J17</f>
        <v>5</v>
      </c>
      <c r="K17" s="29">
        <f>'2014 Display'!W17</f>
        <v>0</v>
      </c>
      <c r="L17" s="29">
        <f>'2014 Display'!X17</f>
        <v>0</v>
      </c>
      <c r="M17" s="28">
        <f>'2014 Display'!Y17</f>
        <v>0</v>
      </c>
    </row>
    <row r="18" spans="1:13" x14ac:dyDescent="0.25">
      <c r="A18" s="25" t="str">
        <f>'2014 Display'!A18</f>
        <v>Auto Body Technician Certif</v>
      </c>
      <c r="B18" s="85">
        <f>'2014 Display'!B18</f>
        <v>0</v>
      </c>
      <c r="C18" s="29" t="str">
        <f>'2014 Display'!O18</f>
        <v/>
      </c>
      <c r="D18" s="29" t="str">
        <f>'2014 Display'!P18</f>
        <v/>
      </c>
      <c r="E18" s="29" t="str">
        <f>'2014 Display'!Q18</f>
        <v/>
      </c>
      <c r="F18" s="114">
        <f>'2014 Display'!F18</f>
        <v>9</v>
      </c>
      <c r="G18" s="29">
        <f>'2014 Display'!S18</f>
        <v>0</v>
      </c>
      <c r="H18" s="29">
        <f>'2014 Display'!T18</f>
        <v>0</v>
      </c>
      <c r="I18" s="28">
        <f>'2014 Display'!U18</f>
        <v>0</v>
      </c>
      <c r="J18" s="85">
        <f>'2014 Display'!J18</f>
        <v>9</v>
      </c>
      <c r="K18" s="29">
        <f>'2014 Display'!W18</f>
        <v>0</v>
      </c>
      <c r="L18" s="29">
        <f>'2014 Display'!X18</f>
        <v>0</v>
      </c>
      <c r="M18" s="28">
        <f>'2014 Display'!Y18</f>
        <v>0</v>
      </c>
    </row>
    <row r="19" spans="1:13" x14ac:dyDescent="0.25">
      <c r="A19" s="25" t="str">
        <f>'2014 Display'!A19</f>
        <v>Auto Service Certificate 1</v>
      </c>
      <c r="B19" s="85">
        <f>'2014 Display'!B19</f>
        <v>0</v>
      </c>
      <c r="C19" s="29" t="str">
        <f>'2014 Display'!O19</f>
        <v/>
      </c>
      <c r="D19" s="29" t="str">
        <f>'2014 Display'!P19</f>
        <v/>
      </c>
      <c r="E19" s="29" t="str">
        <f>'2014 Display'!Q19</f>
        <v/>
      </c>
      <c r="F19" s="114">
        <f>'2014 Display'!F19</f>
        <v>26</v>
      </c>
      <c r="G19" s="29">
        <f>'2014 Display'!S19</f>
        <v>0</v>
      </c>
      <c r="H19" s="29">
        <f>'2014 Display'!T19</f>
        <v>3.8461538461538464E-2</v>
      </c>
      <c r="I19" s="28">
        <f>'2014 Display'!U19</f>
        <v>3.8461538461538464E-2</v>
      </c>
      <c r="J19" s="85">
        <f>'2014 Display'!J19</f>
        <v>26</v>
      </c>
      <c r="K19" s="29">
        <f>'2014 Display'!W19</f>
        <v>0</v>
      </c>
      <c r="L19" s="29">
        <f>'2014 Display'!X19</f>
        <v>3.8461538461538464E-2</v>
      </c>
      <c r="M19" s="28">
        <f>'2014 Display'!Y19</f>
        <v>3.8461538461538464E-2</v>
      </c>
    </row>
    <row r="20" spans="1:13" x14ac:dyDescent="0.25">
      <c r="A20" s="25" t="str">
        <f>'2014 Display'!A20</f>
        <v>Auto Service Excel Prog</v>
      </c>
      <c r="B20" s="85">
        <f>'2014 Display'!B20</f>
        <v>0</v>
      </c>
      <c r="C20" s="29" t="str">
        <f>'2014 Display'!O20</f>
        <v/>
      </c>
      <c r="D20" s="29" t="str">
        <f>'2014 Display'!P20</f>
        <v/>
      </c>
      <c r="E20" s="29" t="str">
        <f>'2014 Display'!Q20</f>
        <v/>
      </c>
      <c r="F20" s="114">
        <f>'2014 Display'!F20</f>
        <v>7</v>
      </c>
      <c r="G20" s="29">
        <f>'2014 Display'!S20</f>
        <v>0</v>
      </c>
      <c r="H20" s="29">
        <f>'2014 Display'!T20</f>
        <v>0</v>
      </c>
      <c r="I20" s="28">
        <f>'2014 Display'!U20</f>
        <v>0</v>
      </c>
      <c r="J20" s="85">
        <f>'2014 Display'!J20</f>
        <v>7</v>
      </c>
      <c r="K20" s="29">
        <f>'2014 Display'!W20</f>
        <v>0</v>
      </c>
      <c r="L20" s="29">
        <f>'2014 Display'!X20</f>
        <v>0</v>
      </c>
      <c r="M20" s="28">
        <f>'2014 Display'!Y20</f>
        <v>0</v>
      </c>
    </row>
    <row r="21" spans="1:13" x14ac:dyDescent="0.25">
      <c r="A21" s="25" t="str">
        <f>'2014 Display'!A21</f>
        <v>Automotive Service Mgt Major</v>
      </c>
      <c r="B21" s="85">
        <f>'2014 Display'!B21</f>
        <v>0</v>
      </c>
      <c r="C21" s="29" t="str">
        <f>'2014 Display'!O21</f>
        <v/>
      </c>
      <c r="D21" s="29" t="str">
        <f>'2014 Display'!P21</f>
        <v/>
      </c>
      <c r="E21" s="29" t="str">
        <f>'2014 Display'!Q21</f>
        <v/>
      </c>
      <c r="F21" s="114">
        <f>'2014 Display'!F21</f>
        <v>26</v>
      </c>
      <c r="G21" s="29">
        <f>'2014 Display'!S21</f>
        <v>0</v>
      </c>
      <c r="H21" s="29">
        <f>'2014 Display'!T21</f>
        <v>3.8461538461538464E-2</v>
      </c>
      <c r="I21" s="28">
        <f>'2014 Display'!U21</f>
        <v>3.8461538461538464E-2</v>
      </c>
      <c r="J21" s="85">
        <f>'2014 Display'!J21</f>
        <v>26</v>
      </c>
      <c r="K21" s="29">
        <f>'2014 Display'!W21</f>
        <v>0</v>
      </c>
      <c r="L21" s="29">
        <f>'2014 Display'!X21</f>
        <v>3.8461538461538464E-2</v>
      </c>
      <c r="M21" s="28">
        <f>'2014 Display'!Y21</f>
        <v>3.8461538461538464E-2</v>
      </c>
    </row>
    <row r="22" spans="1:13" x14ac:dyDescent="0.25">
      <c r="A22" s="25" t="str">
        <f>'2014 Display'!A22</f>
        <v>Automotive Technology</v>
      </c>
      <c r="B22" s="85">
        <f>'2014 Display'!B22</f>
        <v>4</v>
      </c>
      <c r="C22" s="29">
        <f>'2014 Display'!O22</f>
        <v>0</v>
      </c>
      <c r="D22" s="29">
        <f>'2014 Display'!P22</f>
        <v>0.25</v>
      </c>
      <c r="E22" s="29">
        <f>'2014 Display'!Q22</f>
        <v>0.25</v>
      </c>
      <c r="F22" s="114">
        <f>'2014 Display'!F22</f>
        <v>161</v>
      </c>
      <c r="G22" s="29">
        <f>'2014 Display'!S22</f>
        <v>6.2111801242236021E-3</v>
      </c>
      <c r="H22" s="29">
        <f>'2014 Display'!T22</f>
        <v>1.8633540372670808E-2</v>
      </c>
      <c r="I22" s="28">
        <f>'2014 Display'!U22</f>
        <v>2.4844720496894408E-2</v>
      </c>
      <c r="J22" s="85">
        <f>'2014 Display'!J22</f>
        <v>165</v>
      </c>
      <c r="K22" s="29">
        <f>'2014 Display'!W22</f>
        <v>6.0606060606060606E-3</v>
      </c>
      <c r="L22" s="29">
        <f>'2014 Display'!X22</f>
        <v>2.4242424242424242E-2</v>
      </c>
      <c r="M22" s="28">
        <f>'2014 Display'!Y22</f>
        <v>3.0303030303030304E-2</v>
      </c>
    </row>
    <row r="23" spans="1:13" x14ac:dyDescent="0.25">
      <c r="A23" s="25" t="str">
        <f>'2014 Display'!A23</f>
        <v>Baking &amp; Pastry Cert-1</v>
      </c>
      <c r="B23" s="85">
        <f>'2014 Display'!B23</f>
        <v>0</v>
      </c>
      <c r="C23" s="29" t="str">
        <f>'2014 Display'!O23</f>
        <v/>
      </c>
      <c r="D23" s="29" t="str">
        <f>'2014 Display'!P23</f>
        <v/>
      </c>
      <c r="E23" s="29" t="str">
        <f>'2014 Display'!Q23</f>
        <v/>
      </c>
      <c r="F23" s="114">
        <f>'2014 Display'!F23</f>
        <v>5</v>
      </c>
      <c r="G23" s="29">
        <f>'2014 Display'!S23</f>
        <v>0</v>
      </c>
      <c r="H23" s="29">
        <f>'2014 Display'!T23</f>
        <v>0.2</v>
      </c>
      <c r="I23" s="28">
        <f>'2014 Display'!U23</f>
        <v>0.2</v>
      </c>
      <c r="J23" s="85">
        <f>'2014 Display'!J23</f>
        <v>5</v>
      </c>
      <c r="K23" s="29">
        <f>'2014 Display'!W23</f>
        <v>0</v>
      </c>
      <c r="L23" s="29">
        <f>'2014 Display'!X23</f>
        <v>0.2</v>
      </c>
      <c r="M23" s="28">
        <f>'2014 Display'!Y23</f>
        <v>0.2</v>
      </c>
    </row>
    <row r="24" spans="1:13" x14ac:dyDescent="0.25">
      <c r="A24" s="25" t="str">
        <f>'2014 Display'!A24</f>
        <v>Biology Concentration</v>
      </c>
      <c r="B24" s="85">
        <f>'2014 Display'!B24</f>
        <v>31</v>
      </c>
      <c r="C24" s="29">
        <f>'2014 Display'!O24</f>
        <v>0</v>
      </c>
      <c r="D24" s="29">
        <f>'2014 Display'!P24</f>
        <v>0.5161290322580645</v>
      </c>
      <c r="E24" s="29">
        <f>'2014 Display'!Q24</f>
        <v>0.5161290322580645</v>
      </c>
      <c r="F24" s="114">
        <f>'2014 Display'!F24</f>
        <v>176</v>
      </c>
      <c r="G24" s="29">
        <f>'2014 Display'!S24</f>
        <v>2.2727272727272728E-2</v>
      </c>
      <c r="H24" s="29">
        <f>'2014 Display'!T24</f>
        <v>0.41477272727272729</v>
      </c>
      <c r="I24" s="28">
        <f>'2014 Display'!U24</f>
        <v>0.4375</v>
      </c>
      <c r="J24" s="85">
        <f>'2014 Display'!J24</f>
        <v>207</v>
      </c>
      <c r="K24" s="29">
        <f>'2014 Display'!W24</f>
        <v>1.932367149758454E-2</v>
      </c>
      <c r="L24" s="29">
        <f>'2014 Display'!X24</f>
        <v>0.42995169082125606</v>
      </c>
      <c r="M24" s="28">
        <f>'2014 Display'!Y24</f>
        <v>0.44927536231884058</v>
      </c>
    </row>
    <row r="25" spans="1:13" x14ac:dyDescent="0.25">
      <c r="A25" s="25" t="str">
        <f>'2014 Display'!A25</f>
        <v>Biomedical Electronics Cert</v>
      </c>
      <c r="B25" s="85">
        <f>'2014 Display'!B25</f>
        <v>0</v>
      </c>
      <c r="C25" s="29" t="str">
        <f>'2014 Display'!O25</f>
        <v/>
      </c>
      <c r="D25" s="29" t="str">
        <f>'2014 Display'!P25</f>
        <v/>
      </c>
      <c r="E25" s="29" t="str">
        <f>'2014 Display'!Q25</f>
        <v/>
      </c>
      <c r="F25" s="114">
        <f>'2014 Display'!F25</f>
        <v>1</v>
      </c>
      <c r="G25" s="29">
        <f>'2014 Display'!S25</f>
        <v>0</v>
      </c>
      <c r="H25" s="29">
        <f>'2014 Display'!T25</f>
        <v>0</v>
      </c>
      <c r="I25" s="28">
        <f>'2014 Display'!U25</f>
        <v>0</v>
      </c>
      <c r="J25" s="85">
        <f>'2014 Display'!J25</f>
        <v>1</v>
      </c>
      <c r="K25" s="29">
        <f>'2014 Display'!W25</f>
        <v>0</v>
      </c>
      <c r="L25" s="29">
        <f>'2014 Display'!X25</f>
        <v>0</v>
      </c>
      <c r="M25" s="28">
        <f>'2014 Display'!Y25</f>
        <v>0</v>
      </c>
    </row>
    <row r="26" spans="1:13" x14ac:dyDescent="0.25">
      <c r="A26" s="25" t="str">
        <f>'2014 Display'!A26</f>
        <v>Biomedical Electronics Maj</v>
      </c>
      <c r="B26" s="85">
        <f>'2014 Display'!B26</f>
        <v>5</v>
      </c>
      <c r="C26" s="29">
        <f>'2014 Display'!O26</f>
        <v>0</v>
      </c>
      <c r="D26" s="29">
        <f>'2014 Display'!P26</f>
        <v>0</v>
      </c>
      <c r="E26" s="29">
        <f>'2014 Display'!Q26</f>
        <v>0</v>
      </c>
      <c r="F26" s="114">
        <f>'2014 Display'!F26</f>
        <v>64</v>
      </c>
      <c r="G26" s="29">
        <f>'2014 Display'!S26</f>
        <v>0</v>
      </c>
      <c r="H26" s="29">
        <f>'2014 Display'!T26</f>
        <v>0.109375</v>
      </c>
      <c r="I26" s="28">
        <f>'2014 Display'!U26</f>
        <v>0.109375</v>
      </c>
      <c r="J26" s="85">
        <f>'2014 Display'!J26</f>
        <v>69</v>
      </c>
      <c r="K26" s="29">
        <f>'2014 Display'!W26</f>
        <v>0</v>
      </c>
      <c r="L26" s="29">
        <f>'2014 Display'!X26</f>
        <v>0.10144927536231885</v>
      </c>
      <c r="M26" s="28">
        <f>'2014 Display'!Y26</f>
        <v>0.10144927536231885</v>
      </c>
    </row>
    <row r="27" spans="1:13" x14ac:dyDescent="0.25">
      <c r="A27" s="25" t="str">
        <f>'2014 Display'!A27</f>
        <v>Biotechnology Concentration</v>
      </c>
      <c r="B27" s="85">
        <f>'2014 Display'!B27</f>
        <v>1</v>
      </c>
      <c r="C27" s="29">
        <f>'2014 Display'!O27</f>
        <v>0</v>
      </c>
      <c r="D27" s="29">
        <f>'2014 Display'!P27</f>
        <v>0</v>
      </c>
      <c r="E27" s="29">
        <f>'2014 Display'!Q27</f>
        <v>0</v>
      </c>
      <c r="F27" s="114">
        <f>'2014 Display'!F27</f>
        <v>10</v>
      </c>
      <c r="G27" s="29">
        <f>'2014 Display'!S27</f>
        <v>0</v>
      </c>
      <c r="H27" s="29">
        <f>'2014 Display'!T27</f>
        <v>0.3</v>
      </c>
      <c r="I27" s="28">
        <f>'2014 Display'!U27</f>
        <v>0.3</v>
      </c>
      <c r="J27" s="85">
        <f>'2014 Display'!J27</f>
        <v>11</v>
      </c>
      <c r="K27" s="29">
        <f>'2014 Display'!W27</f>
        <v>0</v>
      </c>
      <c r="L27" s="29">
        <f>'2014 Display'!X27</f>
        <v>0.27272727272727271</v>
      </c>
      <c r="M27" s="28">
        <f>'2014 Display'!Y27</f>
        <v>0.27272727272727271</v>
      </c>
    </row>
    <row r="28" spans="1:13" x14ac:dyDescent="0.25">
      <c r="A28" s="25" t="str">
        <f>'2014 Display'!A28</f>
        <v>Bookkeeping Certificate</v>
      </c>
      <c r="B28" s="85">
        <f>'2014 Display'!B28</f>
        <v>39</v>
      </c>
      <c r="C28" s="29">
        <f>'2014 Display'!O28</f>
        <v>0</v>
      </c>
      <c r="D28" s="29">
        <f>'2014 Display'!P28</f>
        <v>0.5641025641025641</v>
      </c>
      <c r="E28" s="29">
        <f>'2014 Display'!Q28</f>
        <v>0.5641025641025641</v>
      </c>
      <c r="F28" s="114">
        <f>'2014 Display'!F28</f>
        <v>119</v>
      </c>
      <c r="G28" s="29">
        <f>'2014 Display'!S28</f>
        <v>8.4033613445378148E-3</v>
      </c>
      <c r="H28" s="29">
        <f>'2014 Display'!T28</f>
        <v>0.36974789915966388</v>
      </c>
      <c r="I28" s="28">
        <f>'2014 Display'!U28</f>
        <v>0.37815126050420167</v>
      </c>
      <c r="J28" s="85">
        <f>'2014 Display'!J28</f>
        <v>158</v>
      </c>
      <c r="K28" s="29">
        <f>'2014 Display'!W28</f>
        <v>6.3291139240506328E-3</v>
      </c>
      <c r="L28" s="29">
        <f>'2014 Display'!X28</f>
        <v>0.41772151898734178</v>
      </c>
      <c r="M28" s="28">
        <f>'2014 Display'!Y28</f>
        <v>0.42405063291139239</v>
      </c>
    </row>
    <row r="29" spans="1:13" x14ac:dyDescent="0.25">
      <c r="A29" s="25" t="str">
        <f>'2014 Display'!A29</f>
        <v>Building Maintenance Cert 1</v>
      </c>
      <c r="B29" s="85">
        <f>'2014 Display'!B29</f>
        <v>1</v>
      </c>
      <c r="C29" s="29">
        <f>'2014 Display'!O29</f>
        <v>0</v>
      </c>
      <c r="D29" s="29">
        <f>'2014 Display'!P29</f>
        <v>0</v>
      </c>
      <c r="E29" s="29">
        <f>'2014 Display'!Q29</f>
        <v>0</v>
      </c>
      <c r="F29" s="114">
        <f>'2014 Display'!F29</f>
        <v>10</v>
      </c>
      <c r="G29" s="29">
        <f>'2014 Display'!S29</f>
        <v>0</v>
      </c>
      <c r="H29" s="29">
        <f>'2014 Display'!T29</f>
        <v>0.1</v>
      </c>
      <c r="I29" s="28">
        <f>'2014 Display'!U29</f>
        <v>0.1</v>
      </c>
      <c r="J29" s="85">
        <f>'2014 Display'!J29</f>
        <v>11</v>
      </c>
      <c r="K29" s="29">
        <f>'2014 Display'!W29</f>
        <v>0</v>
      </c>
      <c r="L29" s="29">
        <f>'2014 Display'!X29</f>
        <v>9.0909090909090912E-2</v>
      </c>
      <c r="M29" s="28">
        <f>'2014 Display'!Y29</f>
        <v>9.0909090909090912E-2</v>
      </c>
    </row>
    <row r="30" spans="1:13" x14ac:dyDescent="0.25">
      <c r="A30" s="25" t="str">
        <f>'2014 Display'!A30</f>
        <v>Business Management Technology</v>
      </c>
      <c r="B30" s="85">
        <f>'2014 Display'!B30</f>
        <v>216</v>
      </c>
      <c r="C30" s="29">
        <f>'2014 Display'!O30</f>
        <v>3.7037037037037035E-2</v>
      </c>
      <c r="D30" s="29">
        <f>'2014 Display'!P30</f>
        <v>0.10185185185185185</v>
      </c>
      <c r="E30" s="29">
        <f>'2014 Display'!Q30</f>
        <v>0.1388888888888889</v>
      </c>
      <c r="F30" s="114">
        <f>'2014 Display'!F30</f>
        <v>698</v>
      </c>
      <c r="G30" s="29">
        <f>'2014 Display'!S30</f>
        <v>2.5787965616045846E-2</v>
      </c>
      <c r="H30" s="29">
        <f>'2014 Display'!T30</f>
        <v>0.17048710601719197</v>
      </c>
      <c r="I30" s="28">
        <f>'2014 Display'!U30</f>
        <v>0.19627507163323782</v>
      </c>
      <c r="J30" s="85">
        <f>'2014 Display'!J30</f>
        <v>914</v>
      </c>
      <c r="K30" s="29">
        <f>'2014 Display'!W30</f>
        <v>2.8446389496717725E-2</v>
      </c>
      <c r="L30" s="29">
        <f>'2014 Display'!X30</f>
        <v>0.15426695842450766</v>
      </c>
      <c r="M30" s="28">
        <f>'2014 Display'!Y30</f>
        <v>0.18271334792122537</v>
      </c>
    </row>
    <row r="31" spans="1:13" x14ac:dyDescent="0.25">
      <c r="A31" s="25" t="str">
        <f>'2014 Display'!A31</f>
        <v>Business Transfer Pathway</v>
      </c>
      <c r="B31" s="85">
        <f>'2014 Display'!B31</f>
        <v>115</v>
      </c>
      <c r="C31" s="29">
        <f>'2014 Display'!O31</f>
        <v>3.4782608695652174E-2</v>
      </c>
      <c r="D31" s="29">
        <f>'2014 Display'!P31</f>
        <v>0.37391304347826088</v>
      </c>
      <c r="E31" s="29">
        <f>'2014 Display'!Q31</f>
        <v>0.40869565217391307</v>
      </c>
      <c r="F31" s="114">
        <f>'2014 Display'!F31</f>
        <v>714</v>
      </c>
      <c r="G31" s="29">
        <f>'2014 Display'!S31</f>
        <v>7.5630252100840331E-2</v>
      </c>
      <c r="H31" s="29">
        <f>'2014 Display'!T31</f>
        <v>0.242296918767507</v>
      </c>
      <c r="I31" s="28">
        <f>'2014 Display'!U31</f>
        <v>0.31792717086834732</v>
      </c>
      <c r="J31" s="85">
        <f>'2014 Display'!J31</f>
        <v>829</v>
      </c>
      <c r="K31" s="29">
        <f>'2014 Display'!W31</f>
        <v>6.9963811821471655E-2</v>
      </c>
      <c r="L31" s="29">
        <f>'2014 Display'!X31</f>
        <v>0.26055488540410132</v>
      </c>
      <c r="M31" s="28">
        <f>'2014 Display'!Y31</f>
        <v>0.33051869722557298</v>
      </c>
    </row>
    <row r="32" spans="1:13" x14ac:dyDescent="0.25">
      <c r="A32" s="25" t="str">
        <f>'2014 Display'!A32</f>
        <v>CAD Certificate</v>
      </c>
      <c r="B32" s="85">
        <f>'2014 Display'!B32</f>
        <v>4</v>
      </c>
      <c r="C32" s="29">
        <f>'2014 Display'!O32</f>
        <v>0</v>
      </c>
      <c r="D32" s="29">
        <f>'2014 Display'!P32</f>
        <v>0</v>
      </c>
      <c r="E32" s="29">
        <f>'2014 Display'!Q32</f>
        <v>0</v>
      </c>
      <c r="F32" s="114">
        <f>'2014 Display'!F32</f>
        <v>24</v>
      </c>
      <c r="G32" s="29">
        <f>'2014 Display'!S32</f>
        <v>0</v>
      </c>
      <c r="H32" s="29">
        <f>'2014 Display'!T32</f>
        <v>4.1666666666666664E-2</v>
      </c>
      <c r="I32" s="28">
        <f>'2014 Display'!U32</f>
        <v>4.1666666666666664E-2</v>
      </c>
      <c r="J32" s="85">
        <f>'2014 Display'!J32</f>
        <v>28</v>
      </c>
      <c r="K32" s="29">
        <f>'2014 Display'!W32</f>
        <v>0</v>
      </c>
      <c r="L32" s="29">
        <f>'2014 Display'!X32</f>
        <v>3.5714285714285712E-2</v>
      </c>
      <c r="M32" s="28">
        <f>'2014 Display'!Y32</f>
        <v>3.5714285714285712E-2</v>
      </c>
    </row>
    <row r="33" spans="1:13" x14ac:dyDescent="0.25">
      <c r="A33" s="25" t="str">
        <f>'2014 Display'!A33</f>
        <v>CAD Technology</v>
      </c>
      <c r="B33" s="85">
        <f>'2014 Display'!B33</f>
        <v>25</v>
      </c>
      <c r="C33" s="29">
        <f>'2014 Display'!O33</f>
        <v>0</v>
      </c>
      <c r="D33" s="29">
        <f>'2014 Display'!P33</f>
        <v>0.12</v>
      </c>
      <c r="E33" s="29">
        <f>'2014 Display'!Q33</f>
        <v>0.12</v>
      </c>
      <c r="F33" s="114">
        <f>'2014 Display'!F33</f>
        <v>66</v>
      </c>
      <c r="G33" s="29">
        <f>'2014 Display'!S33</f>
        <v>1.5151515151515152E-2</v>
      </c>
      <c r="H33" s="29">
        <f>'2014 Display'!T33</f>
        <v>0.15151515151515152</v>
      </c>
      <c r="I33" s="28">
        <f>'2014 Display'!U33</f>
        <v>0.16666666666666666</v>
      </c>
      <c r="J33" s="85">
        <f>'2014 Display'!J33</f>
        <v>91</v>
      </c>
      <c r="K33" s="29">
        <f>'2014 Display'!W33</f>
        <v>1.098901098901099E-2</v>
      </c>
      <c r="L33" s="29">
        <f>'2014 Display'!X33</f>
        <v>0.14285714285714285</v>
      </c>
      <c r="M33" s="28">
        <f>'2014 Display'!Y33</f>
        <v>0.15384615384615385</v>
      </c>
    </row>
    <row r="34" spans="1:13" x14ac:dyDescent="0.25">
      <c r="A34" s="25" t="str">
        <f>'2014 Display'!A34</f>
        <v>CAD/CAM Certificate</v>
      </c>
      <c r="B34" s="85">
        <f>'2014 Display'!B34</f>
        <v>1</v>
      </c>
      <c r="C34" s="29">
        <f>'2014 Display'!O34</f>
        <v>0</v>
      </c>
      <c r="D34" s="29">
        <f>'2014 Display'!P34</f>
        <v>1</v>
      </c>
      <c r="E34" s="29">
        <f>'2014 Display'!Q34</f>
        <v>1</v>
      </c>
      <c r="F34" s="114">
        <f>'2014 Display'!F34</f>
        <v>5</v>
      </c>
      <c r="G34" s="29">
        <f>'2014 Display'!S34</f>
        <v>0</v>
      </c>
      <c r="H34" s="29">
        <f>'2014 Display'!T34</f>
        <v>0</v>
      </c>
      <c r="I34" s="28">
        <f>'2014 Display'!U34</f>
        <v>0</v>
      </c>
      <c r="J34" s="85">
        <f>'2014 Display'!J34</f>
        <v>6</v>
      </c>
      <c r="K34" s="29">
        <f>'2014 Display'!W34</f>
        <v>0</v>
      </c>
      <c r="L34" s="29">
        <f>'2014 Display'!X34</f>
        <v>0.16666666666666666</v>
      </c>
      <c r="M34" s="28">
        <f>'2014 Display'!Y34</f>
        <v>0.16666666666666666</v>
      </c>
    </row>
    <row r="35" spans="1:13" x14ac:dyDescent="0.25">
      <c r="A35" s="25" t="str">
        <f>'2014 Display'!A35</f>
        <v>Cancer Information Mgt Certif</v>
      </c>
      <c r="B35" s="85">
        <f>'2014 Display'!B35</f>
        <v>0</v>
      </c>
      <c r="C35" s="29" t="str">
        <f>'2014 Display'!O35</f>
        <v/>
      </c>
      <c r="D35" s="29" t="str">
        <f>'2014 Display'!P35</f>
        <v/>
      </c>
      <c r="E35" s="29" t="str">
        <f>'2014 Display'!Q35</f>
        <v/>
      </c>
      <c r="F35" s="114">
        <f>'2014 Display'!F35</f>
        <v>2</v>
      </c>
      <c r="G35" s="29">
        <f>'2014 Display'!S35</f>
        <v>0</v>
      </c>
      <c r="H35" s="29">
        <f>'2014 Display'!T35</f>
        <v>0</v>
      </c>
      <c r="I35" s="28">
        <f>'2014 Display'!U35</f>
        <v>0</v>
      </c>
      <c r="J35" s="85">
        <f>'2014 Display'!J35</f>
        <v>2</v>
      </c>
      <c r="K35" s="29">
        <f>'2014 Display'!W35</f>
        <v>0</v>
      </c>
      <c r="L35" s="29">
        <f>'2014 Display'!X35</f>
        <v>0</v>
      </c>
      <c r="M35" s="28">
        <f>'2014 Display'!Y35</f>
        <v>0</v>
      </c>
    </row>
    <row r="36" spans="1:13" x14ac:dyDescent="0.25">
      <c r="A36" s="25" t="str">
        <f>'2014 Display'!A36</f>
        <v>Cancer Information Mgt Program</v>
      </c>
      <c r="B36" s="85">
        <f>'2014 Display'!B36</f>
        <v>0</v>
      </c>
      <c r="C36" s="29" t="str">
        <f>'2014 Display'!O36</f>
        <v/>
      </c>
      <c r="D36" s="29" t="str">
        <f>'2014 Display'!P36</f>
        <v/>
      </c>
      <c r="E36" s="29" t="str">
        <f>'2014 Display'!Q36</f>
        <v/>
      </c>
      <c r="F36" s="114">
        <f>'2014 Display'!F36</f>
        <v>16</v>
      </c>
      <c r="G36" s="29">
        <f>'2014 Display'!S36</f>
        <v>0.125</v>
      </c>
      <c r="H36" s="29">
        <f>'2014 Display'!T36</f>
        <v>6.25E-2</v>
      </c>
      <c r="I36" s="28">
        <f>'2014 Display'!U36</f>
        <v>0.1875</v>
      </c>
      <c r="J36" s="85">
        <f>'2014 Display'!J36</f>
        <v>16</v>
      </c>
      <c r="K36" s="29">
        <f>'2014 Display'!W36</f>
        <v>0.125</v>
      </c>
      <c r="L36" s="29">
        <f>'2014 Display'!X36</f>
        <v>6.25E-2</v>
      </c>
      <c r="M36" s="28">
        <f>'2014 Display'!Y36</f>
        <v>0.1875</v>
      </c>
    </row>
    <row r="37" spans="1:13" x14ac:dyDescent="0.25">
      <c r="A37" s="25" t="str">
        <f>'2014 Display'!A37</f>
        <v>Caterpillar Program</v>
      </c>
      <c r="B37" s="85">
        <f>'2014 Display'!B37</f>
        <v>0</v>
      </c>
      <c r="C37" s="29" t="str">
        <f>'2014 Display'!O37</f>
        <v/>
      </c>
      <c r="D37" s="29" t="str">
        <f>'2014 Display'!P37</f>
        <v/>
      </c>
      <c r="E37" s="29" t="str">
        <f>'2014 Display'!Q37</f>
        <v/>
      </c>
      <c r="F37" s="114">
        <f>'2014 Display'!F37</f>
        <v>51</v>
      </c>
      <c r="G37" s="29">
        <f>'2014 Display'!S37</f>
        <v>1.9607843137254902E-2</v>
      </c>
      <c r="H37" s="29">
        <f>'2014 Display'!T37</f>
        <v>1.9607843137254902E-2</v>
      </c>
      <c r="I37" s="28">
        <f>'2014 Display'!U37</f>
        <v>3.9215686274509803E-2</v>
      </c>
      <c r="J37" s="85">
        <f>'2014 Display'!J37</f>
        <v>51</v>
      </c>
      <c r="K37" s="29">
        <f>'2014 Display'!W37</f>
        <v>1.9607843137254902E-2</v>
      </c>
      <c r="L37" s="29">
        <f>'2014 Display'!X37</f>
        <v>1.9607843137254902E-2</v>
      </c>
      <c r="M37" s="28">
        <f>'2014 Display'!Y37</f>
        <v>3.9215686274509803E-2</v>
      </c>
    </row>
    <row r="38" spans="1:13" x14ac:dyDescent="0.25">
      <c r="A38" s="25" t="str">
        <f>'2014 Display'!A38</f>
        <v>Chemistry Concentration</v>
      </c>
      <c r="B38" s="85">
        <f>'2014 Display'!B38</f>
        <v>16</v>
      </c>
      <c r="C38" s="29">
        <f>'2014 Display'!O38</f>
        <v>0</v>
      </c>
      <c r="D38" s="29">
        <f>'2014 Display'!P38</f>
        <v>0.625</v>
      </c>
      <c r="E38" s="29">
        <f>'2014 Display'!Q38</f>
        <v>0.625</v>
      </c>
      <c r="F38" s="114">
        <f>'2014 Display'!F38</f>
        <v>53</v>
      </c>
      <c r="G38" s="29">
        <f>'2014 Display'!S38</f>
        <v>1.8867924528301886E-2</v>
      </c>
      <c r="H38" s="29">
        <f>'2014 Display'!T38</f>
        <v>0.47169811320754718</v>
      </c>
      <c r="I38" s="28">
        <f>'2014 Display'!U38</f>
        <v>0.49056603773584906</v>
      </c>
      <c r="J38" s="85">
        <f>'2014 Display'!J38</f>
        <v>69</v>
      </c>
      <c r="K38" s="29">
        <f>'2014 Display'!W38</f>
        <v>1.4492753623188406E-2</v>
      </c>
      <c r="L38" s="29">
        <f>'2014 Display'!X38</f>
        <v>0.50724637681159424</v>
      </c>
      <c r="M38" s="28">
        <f>'2014 Display'!Y38</f>
        <v>0.52173913043478259</v>
      </c>
    </row>
    <row r="39" spans="1:13" x14ac:dyDescent="0.25">
      <c r="A39" s="25" t="str">
        <f>'2014 Display'!A39</f>
        <v>CISCO Academy Certificate</v>
      </c>
      <c r="B39" s="85">
        <f>'2014 Display'!B39</f>
        <v>1</v>
      </c>
      <c r="C39" s="29">
        <f>'2014 Display'!O39</f>
        <v>0</v>
      </c>
      <c r="D39" s="29">
        <f>'2014 Display'!P39</f>
        <v>0</v>
      </c>
      <c r="E39" s="29">
        <f>'2014 Display'!Q39</f>
        <v>0</v>
      </c>
      <c r="F39" s="114">
        <f>'2014 Display'!F39</f>
        <v>7</v>
      </c>
      <c r="G39" s="29">
        <f>'2014 Display'!S39</f>
        <v>0</v>
      </c>
      <c r="H39" s="29">
        <f>'2014 Display'!T39</f>
        <v>0</v>
      </c>
      <c r="I39" s="28">
        <f>'2014 Display'!U39</f>
        <v>0</v>
      </c>
      <c r="J39" s="85">
        <f>'2014 Display'!J39</f>
        <v>8</v>
      </c>
      <c r="K39" s="29">
        <f>'2014 Display'!W39</f>
        <v>0</v>
      </c>
      <c r="L39" s="29">
        <f>'2014 Display'!X39</f>
        <v>0</v>
      </c>
      <c r="M39" s="28">
        <f>'2014 Display'!Y39</f>
        <v>0</v>
      </c>
    </row>
    <row r="40" spans="1:13" x14ac:dyDescent="0.25">
      <c r="A40" s="25" t="str">
        <f>'2014 Display'!A40</f>
        <v>CNC Operator Certificate</v>
      </c>
      <c r="B40" s="85">
        <f>'2014 Display'!B40</f>
        <v>0</v>
      </c>
      <c r="C40" s="29" t="str">
        <f>'2014 Display'!O40</f>
        <v/>
      </c>
      <c r="D40" s="29" t="str">
        <f>'2014 Display'!P40</f>
        <v/>
      </c>
      <c r="E40" s="29" t="str">
        <f>'2014 Display'!Q40</f>
        <v/>
      </c>
      <c r="F40" s="114">
        <f>'2014 Display'!F40</f>
        <v>1</v>
      </c>
      <c r="G40" s="29">
        <f>'2014 Display'!S40</f>
        <v>0</v>
      </c>
      <c r="H40" s="29">
        <f>'2014 Display'!T40</f>
        <v>0</v>
      </c>
      <c r="I40" s="28">
        <f>'2014 Display'!U40</f>
        <v>0</v>
      </c>
      <c r="J40" s="85">
        <f>'2014 Display'!J40</f>
        <v>1</v>
      </c>
      <c r="K40" s="29">
        <f>'2014 Display'!W40</f>
        <v>0</v>
      </c>
      <c r="L40" s="29">
        <f>'2014 Display'!X40</f>
        <v>0</v>
      </c>
      <c r="M40" s="28">
        <f>'2014 Display'!Y40</f>
        <v>0</v>
      </c>
    </row>
    <row r="41" spans="1:13" x14ac:dyDescent="0.25">
      <c r="A41" s="25" t="str">
        <f>'2014 Display'!A41</f>
        <v>Commercial Art Certificate</v>
      </c>
      <c r="B41" s="85">
        <f>'2014 Display'!B41</f>
        <v>2</v>
      </c>
      <c r="C41" s="29">
        <f>'2014 Display'!O41</f>
        <v>0</v>
      </c>
      <c r="D41" s="29">
        <f>'2014 Display'!P41</f>
        <v>0.5</v>
      </c>
      <c r="E41" s="29">
        <f>'2014 Display'!Q41</f>
        <v>0.5</v>
      </c>
      <c r="F41" s="114">
        <f>'2014 Display'!F41</f>
        <v>9</v>
      </c>
      <c r="G41" s="29">
        <f>'2014 Display'!S41</f>
        <v>0</v>
      </c>
      <c r="H41" s="29">
        <f>'2014 Display'!T41</f>
        <v>0.22222222222222221</v>
      </c>
      <c r="I41" s="28">
        <f>'2014 Display'!U41</f>
        <v>0.22222222222222221</v>
      </c>
      <c r="J41" s="85">
        <f>'2014 Display'!J41</f>
        <v>11</v>
      </c>
      <c r="K41" s="29">
        <f>'2014 Display'!W41</f>
        <v>0</v>
      </c>
      <c r="L41" s="29">
        <f>'2014 Display'!X41</f>
        <v>0.27272727272727271</v>
      </c>
      <c r="M41" s="28">
        <f>'2014 Display'!Y41</f>
        <v>0.27272727272727271</v>
      </c>
    </row>
    <row r="42" spans="1:13" x14ac:dyDescent="0.25">
      <c r="A42" s="25" t="str">
        <f>'2014 Display'!A42</f>
        <v>Commercial Art Conc</v>
      </c>
      <c r="B42" s="85">
        <f>'2014 Display'!B42</f>
        <v>3</v>
      </c>
      <c r="C42" s="29">
        <f>'2014 Display'!O42</f>
        <v>0</v>
      </c>
      <c r="D42" s="29">
        <f>'2014 Display'!P42</f>
        <v>0.66666666666666663</v>
      </c>
      <c r="E42" s="29">
        <f>'2014 Display'!Q42</f>
        <v>0.66666666666666663</v>
      </c>
      <c r="F42" s="114">
        <f>'2014 Display'!F42</f>
        <v>48</v>
      </c>
      <c r="G42" s="29">
        <f>'2014 Display'!S42</f>
        <v>0.125</v>
      </c>
      <c r="H42" s="29">
        <f>'2014 Display'!T42</f>
        <v>0.22916666666666666</v>
      </c>
      <c r="I42" s="28">
        <f>'2014 Display'!U42</f>
        <v>0.35416666666666669</v>
      </c>
      <c r="J42" s="85">
        <f>'2014 Display'!J42</f>
        <v>51</v>
      </c>
      <c r="K42" s="29">
        <f>'2014 Display'!W42</f>
        <v>0.11764705882352941</v>
      </c>
      <c r="L42" s="29">
        <f>'2014 Display'!X42</f>
        <v>0.25490196078431371</v>
      </c>
      <c r="M42" s="28">
        <f>'2014 Display'!Y42</f>
        <v>0.37254901960784315</v>
      </c>
    </row>
    <row r="43" spans="1:13" x14ac:dyDescent="0.25">
      <c r="A43" s="25" t="str">
        <f>'2014 Display'!A43</f>
        <v>Commercial Art Technology</v>
      </c>
      <c r="B43" s="85">
        <f>'2014 Display'!B43</f>
        <v>12</v>
      </c>
      <c r="C43" s="29">
        <f>'2014 Display'!O43</f>
        <v>8.3333333333333329E-2</v>
      </c>
      <c r="D43" s="29">
        <f>'2014 Display'!P43</f>
        <v>0.25</v>
      </c>
      <c r="E43" s="29">
        <f>'2014 Display'!Q43</f>
        <v>0.33333333333333331</v>
      </c>
      <c r="F43" s="114">
        <f>'2014 Display'!F43</f>
        <v>135</v>
      </c>
      <c r="G43" s="29">
        <f>'2014 Display'!S43</f>
        <v>2.2222222222222223E-2</v>
      </c>
      <c r="H43" s="29">
        <f>'2014 Display'!T43</f>
        <v>4.4444444444444446E-2</v>
      </c>
      <c r="I43" s="28">
        <f>'2014 Display'!U43</f>
        <v>6.6666666666666666E-2</v>
      </c>
      <c r="J43" s="85">
        <f>'2014 Display'!J43</f>
        <v>147</v>
      </c>
      <c r="K43" s="29">
        <f>'2014 Display'!W43</f>
        <v>2.7210884353741496E-2</v>
      </c>
      <c r="L43" s="29">
        <f>'2014 Display'!X43</f>
        <v>6.1224489795918366E-2</v>
      </c>
      <c r="M43" s="28">
        <f>'2014 Display'!Y43</f>
        <v>8.8435374149659865E-2</v>
      </c>
    </row>
    <row r="44" spans="1:13" x14ac:dyDescent="0.25">
      <c r="A44" s="25" t="str">
        <f>'2014 Display'!A44</f>
        <v>Commercial Photography Cert</v>
      </c>
      <c r="B44" s="85">
        <f>'2014 Display'!B44</f>
        <v>1</v>
      </c>
      <c r="C44" s="29">
        <f>'2014 Display'!O44</f>
        <v>0</v>
      </c>
      <c r="D44" s="29">
        <f>'2014 Display'!P44</f>
        <v>0</v>
      </c>
      <c r="E44" s="29">
        <f>'2014 Display'!Q44</f>
        <v>0</v>
      </c>
      <c r="F44" s="114">
        <f>'2014 Display'!F44</f>
        <v>7</v>
      </c>
      <c r="G44" s="29">
        <f>'2014 Display'!S44</f>
        <v>0</v>
      </c>
      <c r="H44" s="29">
        <f>'2014 Display'!T44</f>
        <v>0</v>
      </c>
      <c r="I44" s="28">
        <f>'2014 Display'!U44</f>
        <v>0</v>
      </c>
      <c r="J44" s="85">
        <f>'2014 Display'!J44</f>
        <v>8</v>
      </c>
      <c r="K44" s="29">
        <f>'2014 Display'!W44</f>
        <v>0</v>
      </c>
      <c r="L44" s="29">
        <f>'2014 Display'!X44</f>
        <v>0</v>
      </c>
      <c r="M44" s="28">
        <f>'2014 Display'!Y44</f>
        <v>0</v>
      </c>
    </row>
    <row r="45" spans="1:13" x14ac:dyDescent="0.25">
      <c r="A45" s="25" t="str">
        <f>'2014 Display'!A45</f>
        <v>Commercial Photography Techn</v>
      </c>
      <c r="B45" s="85">
        <f>'2014 Display'!B45</f>
        <v>4</v>
      </c>
      <c r="C45" s="29">
        <f>'2014 Display'!O45</f>
        <v>0</v>
      </c>
      <c r="D45" s="29">
        <f>'2014 Display'!P45</f>
        <v>0</v>
      </c>
      <c r="E45" s="29">
        <f>'2014 Display'!Q45</f>
        <v>0</v>
      </c>
      <c r="F45" s="114">
        <f>'2014 Display'!F45</f>
        <v>52</v>
      </c>
      <c r="G45" s="29">
        <f>'2014 Display'!S45</f>
        <v>1.9230769230769232E-2</v>
      </c>
      <c r="H45" s="29">
        <f>'2014 Display'!T45</f>
        <v>1.9230769230769232E-2</v>
      </c>
      <c r="I45" s="28">
        <f>'2014 Display'!U45</f>
        <v>3.8461538461538464E-2</v>
      </c>
      <c r="J45" s="85">
        <f>'2014 Display'!J45</f>
        <v>56</v>
      </c>
      <c r="K45" s="29">
        <f>'2014 Display'!W45</f>
        <v>1.7857142857142856E-2</v>
      </c>
      <c r="L45" s="29">
        <f>'2014 Display'!X45</f>
        <v>1.7857142857142856E-2</v>
      </c>
      <c r="M45" s="28">
        <f>'2014 Display'!Y45</f>
        <v>3.5714285714285712E-2</v>
      </c>
    </row>
    <row r="46" spans="1:13" x14ac:dyDescent="0.25">
      <c r="A46" s="25" t="str">
        <f>'2014 Display'!A46</f>
        <v>Communication Studies Transfer</v>
      </c>
      <c r="B46" s="85">
        <f>'2014 Display'!B46</f>
        <v>15</v>
      </c>
      <c r="C46" s="29">
        <f>'2014 Display'!O46</f>
        <v>6.6666666666666666E-2</v>
      </c>
      <c r="D46" s="29">
        <f>'2014 Display'!P46</f>
        <v>0.46666666666666667</v>
      </c>
      <c r="E46" s="29">
        <f>'2014 Display'!Q46</f>
        <v>0.53333333333333333</v>
      </c>
      <c r="F46" s="114">
        <f>'2014 Display'!F46</f>
        <v>92</v>
      </c>
      <c r="G46" s="29">
        <f>'2014 Display'!S46</f>
        <v>3.2608695652173912E-2</v>
      </c>
      <c r="H46" s="29">
        <f>'2014 Display'!T46</f>
        <v>0.16304347826086957</v>
      </c>
      <c r="I46" s="28">
        <f>'2014 Display'!U46</f>
        <v>0.19565217391304349</v>
      </c>
      <c r="J46" s="85">
        <f>'2014 Display'!J46</f>
        <v>107</v>
      </c>
      <c r="K46" s="29">
        <f>'2014 Display'!W46</f>
        <v>3.7383177570093455E-2</v>
      </c>
      <c r="L46" s="29">
        <f>'2014 Display'!X46</f>
        <v>0.20560747663551401</v>
      </c>
      <c r="M46" s="28">
        <f>'2014 Display'!Y46</f>
        <v>0.24299065420560748</v>
      </c>
    </row>
    <row r="47" spans="1:13" x14ac:dyDescent="0.25">
      <c r="A47" s="25" t="str">
        <f>'2014 Display'!A47</f>
        <v>Computed Tomography Cert</v>
      </c>
      <c r="B47" s="85">
        <f>'2014 Display'!B47</f>
        <v>1</v>
      </c>
      <c r="C47" s="29">
        <f>'2014 Display'!O47</f>
        <v>0</v>
      </c>
      <c r="D47" s="29">
        <f>'2014 Display'!P47</f>
        <v>0</v>
      </c>
      <c r="E47" s="29">
        <f>'2014 Display'!Q47</f>
        <v>0</v>
      </c>
      <c r="F47" s="114">
        <f>'2014 Display'!F47</f>
        <v>3</v>
      </c>
      <c r="G47" s="29">
        <f>'2014 Display'!S47</f>
        <v>0</v>
      </c>
      <c r="H47" s="29">
        <f>'2014 Display'!T47</f>
        <v>0</v>
      </c>
      <c r="I47" s="28">
        <f>'2014 Display'!U47</f>
        <v>0</v>
      </c>
      <c r="J47" s="85">
        <f>'2014 Display'!J47</f>
        <v>4</v>
      </c>
      <c r="K47" s="29">
        <f>'2014 Display'!W47</f>
        <v>0</v>
      </c>
      <c r="L47" s="29">
        <f>'2014 Display'!X47</f>
        <v>0</v>
      </c>
      <c r="M47" s="28">
        <f>'2014 Display'!Y47</f>
        <v>0</v>
      </c>
    </row>
    <row r="48" spans="1:13" x14ac:dyDescent="0.25">
      <c r="A48" s="25" t="str">
        <f>'2014 Display'!A48</f>
        <v>Computer Num Cont Cert</v>
      </c>
      <c r="B48" s="85">
        <f>'2014 Display'!B48</f>
        <v>1</v>
      </c>
      <c r="C48" s="29">
        <f>'2014 Display'!O48</f>
        <v>0</v>
      </c>
      <c r="D48" s="29">
        <f>'2014 Display'!P48</f>
        <v>1</v>
      </c>
      <c r="E48" s="29">
        <f>'2014 Display'!Q48</f>
        <v>1</v>
      </c>
      <c r="F48" s="114">
        <f>'2014 Display'!F48</f>
        <v>2</v>
      </c>
      <c r="G48" s="29">
        <f>'2014 Display'!S48</f>
        <v>0</v>
      </c>
      <c r="H48" s="29">
        <f>'2014 Display'!T48</f>
        <v>0</v>
      </c>
      <c r="I48" s="28">
        <f>'2014 Display'!U48</f>
        <v>0</v>
      </c>
      <c r="J48" s="85">
        <f>'2014 Display'!J48</f>
        <v>3</v>
      </c>
      <c r="K48" s="29">
        <f>'2014 Display'!W48</f>
        <v>0</v>
      </c>
      <c r="L48" s="29">
        <f>'2014 Display'!X48</f>
        <v>0.33333333333333331</v>
      </c>
      <c r="M48" s="28">
        <f>'2014 Display'!Y48</f>
        <v>0.33333333333333331</v>
      </c>
    </row>
    <row r="49" spans="1:13" x14ac:dyDescent="0.25">
      <c r="A49" s="25" t="str">
        <f>'2014 Display'!A49</f>
        <v>Computer Programming Tech</v>
      </c>
      <c r="B49" s="85">
        <f>'2014 Display'!B49</f>
        <v>26</v>
      </c>
      <c r="C49" s="29">
        <f>'2014 Display'!O49</f>
        <v>3.8461538461538464E-2</v>
      </c>
      <c r="D49" s="29">
        <f>'2014 Display'!P49</f>
        <v>7.6923076923076927E-2</v>
      </c>
      <c r="E49" s="29">
        <f>'2014 Display'!Q49</f>
        <v>0.11538461538461539</v>
      </c>
      <c r="F49" s="114">
        <f>'2014 Display'!F49</f>
        <v>152</v>
      </c>
      <c r="G49" s="29">
        <f>'2014 Display'!S49</f>
        <v>6.5789473684210523E-3</v>
      </c>
      <c r="H49" s="29">
        <f>'2014 Display'!T49</f>
        <v>0.15131578947368421</v>
      </c>
      <c r="I49" s="28">
        <f>'2014 Display'!U49</f>
        <v>0.15789473684210525</v>
      </c>
      <c r="J49" s="85">
        <f>'2014 Display'!J49</f>
        <v>178</v>
      </c>
      <c r="K49" s="29">
        <f>'2014 Display'!W49</f>
        <v>1.1235955056179775E-2</v>
      </c>
      <c r="L49" s="29">
        <f>'2014 Display'!X49</f>
        <v>0.1404494382022472</v>
      </c>
      <c r="M49" s="28">
        <f>'2014 Display'!Y49</f>
        <v>0.15168539325842698</v>
      </c>
    </row>
    <row r="50" spans="1:13" x14ac:dyDescent="0.25">
      <c r="A50" s="25" t="str">
        <f>'2014 Display'!A50</f>
        <v>Computer Science Major</v>
      </c>
      <c r="B50" s="85">
        <f>'2014 Display'!B50</f>
        <v>42</v>
      </c>
      <c r="C50" s="29">
        <f>'2014 Display'!O50</f>
        <v>0</v>
      </c>
      <c r="D50" s="29">
        <f>'2014 Display'!P50</f>
        <v>0.23809523809523808</v>
      </c>
      <c r="E50" s="29">
        <f>'2014 Display'!Q50</f>
        <v>0.23809523809523808</v>
      </c>
      <c r="F50" s="114">
        <f>'2014 Display'!F50</f>
        <v>182</v>
      </c>
      <c r="G50" s="29">
        <f>'2014 Display'!S50</f>
        <v>5.4945054945054949E-3</v>
      </c>
      <c r="H50" s="29">
        <f>'2014 Display'!T50</f>
        <v>0.15384615384615385</v>
      </c>
      <c r="I50" s="28">
        <f>'2014 Display'!U50</f>
        <v>0.15934065934065933</v>
      </c>
      <c r="J50" s="85">
        <f>'2014 Display'!J50</f>
        <v>224</v>
      </c>
      <c r="K50" s="29">
        <f>'2014 Display'!W50</f>
        <v>4.464285714285714E-3</v>
      </c>
      <c r="L50" s="29">
        <f>'2014 Display'!X50</f>
        <v>0.16964285714285715</v>
      </c>
      <c r="M50" s="28">
        <f>'2014 Display'!Y50</f>
        <v>0.17410714285714285</v>
      </c>
    </row>
    <row r="51" spans="1:13" x14ac:dyDescent="0.25">
      <c r="A51" s="25" t="str">
        <f>'2014 Display'!A51</f>
        <v>Computer Sys Certificate</v>
      </c>
      <c r="B51" s="85">
        <f>'2014 Display'!B51</f>
        <v>0</v>
      </c>
      <c r="C51" s="29" t="str">
        <f>'2014 Display'!O51</f>
        <v/>
      </c>
      <c r="D51" s="29" t="str">
        <f>'2014 Display'!P51</f>
        <v/>
      </c>
      <c r="E51" s="29" t="str">
        <f>'2014 Display'!Q51</f>
        <v/>
      </c>
      <c r="F51" s="114">
        <f>'2014 Display'!F51</f>
        <v>5</v>
      </c>
      <c r="G51" s="29">
        <f>'2014 Display'!S51</f>
        <v>0</v>
      </c>
      <c r="H51" s="29">
        <f>'2014 Display'!T51</f>
        <v>0</v>
      </c>
      <c r="I51" s="28">
        <f>'2014 Display'!U51</f>
        <v>0</v>
      </c>
      <c r="J51" s="85">
        <f>'2014 Display'!J51</f>
        <v>5</v>
      </c>
      <c r="K51" s="29">
        <f>'2014 Display'!W51</f>
        <v>0</v>
      </c>
      <c r="L51" s="29">
        <f>'2014 Display'!X51</f>
        <v>0</v>
      </c>
      <c r="M51" s="28">
        <f>'2014 Display'!Y51</f>
        <v>0</v>
      </c>
    </row>
    <row r="52" spans="1:13" x14ac:dyDescent="0.25">
      <c r="A52" s="25" t="str">
        <f>'2014 Display'!A52</f>
        <v>Const Inspector Certficate</v>
      </c>
      <c r="B52" s="85">
        <f>'2014 Display'!B52</f>
        <v>0</v>
      </c>
      <c r="C52" s="29" t="str">
        <f>'2014 Display'!O52</f>
        <v/>
      </c>
      <c r="D52" s="29" t="str">
        <f>'2014 Display'!P52</f>
        <v/>
      </c>
      <c r="E52" s="29" t="str">
        <f>'2014 Display'!Q52</f>
        <v/>
      </c>
      <c r="F52" s="114">
        <f>'2014 Display'!F52</f>
        <v>2</v>
      </c>
      <c r="G52" s="29">
        <f>'2014 Display'!S52</f>
        <v>0</v>
      </c>
      <c r="H52" s="29">
        <f>'2014 Display'!T52</f>
        <v>0.5</v>
      </c>
      <c r="I52" s="28">
        <f>'2014 Display'!U52</f>
        <v>0.5</v>
      </c>
      <c r="J52" s="85">
        <f>'2014 Display'!J52</f>
        <v>2</v>
      </c>
      <c r="K52" s="29">
        <f>'2014 Display'!W52</f>
        <v>0</v>
      </c>
      <c r="L52" s="29">
        <f>'2014 Display'!X52</f>
        <v>0.5</v>
      </c>
      <c r="M52" s="28">
        <f>'2014 Display'!Y52</f>
        <v>0.5</v>
      </c>
    </row>
    <row r="53" spans="1:13" x14ac:dyDescent="0.25">
      <c r="A53" s="25" t="str">
        <f>'2014 Display'!A53</f>
        <v>Corrections Major</v>
      </c>
      <c r="B53" s="85">
        <f>'2014 Display'!B53</f>
        <v>2</v>
      </c>
      <c r="C53" s="29">
        <f>'2014 Display'!O53</f>
        <v>0</v>
      </c>
      <c r="D53" s="29">
        <f>'2014 Display'!P53</f>
        <v>0</v>
      </c>
      <c r="E53" s="29">
        <f>'2014 Display'!Q53</f>
        <v>0</v>
      </c>
      <c r="F53" s="114">
        <f>'2014 Display'!F53</f>
        <v>6</v>
      </c>
      <c r="G53" s="29">
        <f>'2014 Display'!S53</f>
        <v>0</v>
      </c>
      <c r="H53" s="29">
        <f>'2014 Display'!T53</f>
        <v>0</v>
      </c>
      <c r="I53" s="28">
        <f>'2014 Display'!U53</f>
        <v>0</v>
      </c>
      <c r="J53" s="85">
        <f>'2014 Display'!J53</f>
        <v>8</v>
      </c>
      <c r="K53" s="29">
        <f>'2014 Display'!W53</f>
        <v>0</v>
      </c>
      <c r="L53" s="29">
        <f>'2014 Display'!X53</f>
        <v>0</v>
      </c>
      <c r="M53" s="28">
        <f>'2014 Display'!Y53</f>
        <v>0</v>
      </c>
    </row>
    <row r="54" spans="1:13" x14ac:dyDescent="0.25">
      <c r="A54" s="25" t="str">
        <f>'2014 Display'!A54</f>
        <v>CPA Qualifying Certificate</v>
      </c>
      <c r="B54" s="85">
        <f>'2014 Display'!B54</f>
        <v>2</v>
      </c>
      <c r="C54" s="29">
        <f>'2014 Display'!O54</f>
        <v>0</v>
      </c>
      <c r="D54" s="29">
        <f>'2014 Display'!P54</f>
        <v>0</v>
      </c>
      <c r="E54" s="29">
        <f>'2014 Display'!Q54</f>
        <v>0</v>
      </c>
      <c r="F54" s="114">
        <f>'2014 Display'!F54</f>
        <v>13</v>
      </c>
      <c r="G54" s="29">
        <f>'2014 Display'!S54</f>
        <v>0</v>
      </c>
      <c r="H54" s="29">
        <f>'2014 Display'!T54</f>
        <v>0.23076923076923078</v>
      </c>
      <c r="I54" s="28">
        <f>'2014 Display'!U54</f>
        <v>0.23076923076923078</v>
      </c>
      <c r="J54" s="85">
        <f>'2014 Display'!J54</f>
        <v>15</v>
      </c>
      <c r="K54" s="29">
        <f>'2014 Display'!W54</f>
        <v>0</v>
      </c>
      <c r="L54" s="29">
        <f>'2014 Display'!X54</f>
        <v>0.2</v>
      </c>
      <c r="M54" s="28">
        <f>'2014 Display'!Y54</f>
        <v>0.2</v>
      </c>
    </row>
    <row r="55" spans="1:13" x14ac:dyDescent="0.25">
      <c r="A55" s="25" t="str">
        <f>'2014 Display'!A55</f>
        <v>Criminal Justice Technology</v>
      </c>
      <c r="B55" s="85">
        <f>'2014 Display'!B55</f>
        <v>131</v>
      </c>
      <c r="C55" s="29">
        <f>'2014 Display'!O55</f>
        <v>2.2900763358778626E-2</v>
      </c>
      <c r="D55" s="29">
        <f>'2014 Display'!P55</f>
        <v>0.12213740458015267</v>
      </c>
      <c r="E55" s="29">
        <f>'2014 Display'!Q55</f>
        <v>0.14503816793893129</v>
      </c>
      <c r="F55" s="114">
        <f>'2014 Display'!F55</f>
        <v>614</v>
      </c>
      <c r="G55" s="29">
        <f>'2014 Display'!S55</f>
        <v>1.3029315960912053E-2</v>
      </c>
      <c r="H55" s="29">
        <f>'2014 Display'!T55</f>
        <v>0.12214983713355049</v>
      </c>
      <c r="I55" s="28">
        <f>'2014 Display'!U55</f>
        <v>0.13517915309446255</v>
      </c>
      <c r="J55" s="85">
        <f>'2014 Display'!J55</f>
        <v>745</v>
      </c>
      <c r="K55" s="29">
        <f>'2014 Display'!W55</f>
        <v>1.4765100671140939E-2</v>
      </c>
      <c r="L55" s="29">
        <f>'2014 Display'!X55</f>
        <v>0.12214765100671141</v>
      </c>
      <c r="M55" s="28">
        <f>'2014 Display'!Y55</f>
        <v>0.13691275167785236</v>
      </c>
    </row>
    <row r="56" spans="1:13" x14ac:dyDescent="0.25">
      <c r="A56" s="25" t="str">
        <f>'2014 Display'!A56</f>
        <v>Culinary Arts Cert1</v>
      </c>
      <c r="B56" s="85">
        <f>'2014 Display'!B56</f>
        <v>0</v>
      </c>
      <c r="C56" s="29" t="str">
        <f>'2014 Display'!O56</f>
        <v/>
      </c>
      <c r="D56" s="29" t="str">
        <f>'2014 Display'!P56</f>
        <v/>
      </c>
      <c r="E56" s="29" t="str">
        <f>'2014 Display'!Q56</f>
        <v/>
      </c>
      <c r="F56" s="114">
        <f>'2014 Display'!F56</f>
        <v>13</v>
      </c>
      <c r="G56" s="29">
        <f>'2014 Display'!S56</f>
        <v>7.6923076923076927E-2</v>
      </c>
      <c r="H56" s="29">
        <f>'2014 Display'!T56</f>
        <v>0</v>
      </c>
      <c r="I56" s="28">
        <f>'2014 Display'!U56</f>
        <v>7.6923076923076927E-2</v>
      </c>
      <c r="J56" s="85">
        <f>'2014 Display'!J56</f>
        <v>13</v>
      </c>
      <c r="K56" s="29">
        <f>'2014 Display'!W56</f>
        <v>7.6923076923076927E-2</v>
      </c>
      <c r="L56" s="29">
        <f>'2014 Display'!X56</f>
        <v>0</v>
      </c>
      <c r="M56" s="28">
        <f>'2014 Display'!Y56</f>
        <v>7.6923076923076927E-2</v>
      </c>
    </row>
    <row r="57" spans="1:13" x14ac:dyDescent="0.25">
      <c r="A57" s="25" t="str">
        <f>'2014 Display'!A57</f>
        <v>Culinary Arts Program</v>
      </c>
      <c r="B57" s="85">
        <f>'2014 Display'!B57</f>
        <v>0</v>
      </c>
      <c r="C57" s="29" t="str">
        <f>'2014 Display'!O57</f>
        <v/>
      </c>
      <c r="D57" s="29" t="str">
        <f>'2014 Display'!P57</f>
        <v/>
      </c>
      <c r="E57" s="29" t="str">
        <f>'2014 Display'!Q57</f>
        <v/>
      </c>
      <c r="F57" s="114">
        <f>'2014 Display'!F57</f>
        <v>62</v>
      </c>
      <c r="G57" s="29">
        <f>'2014 Display'!S57</f>
        <v>3.2258064516129031E-2</v>
      </c>
      <c r="H57" s="29">
        <f>'2014 Display'!T57</f>
        <v>8.0645161290322578E-2</v>
      </c>
      <c r="I57" s="28">
        <f>'2014 Display'!U57</f>
        <v>0.11290322580645161</v>
      </c>
      <c r="J57" s="85">
        <f>'2014 Display'!J57</f>
        <v>62</v>
      </c>
      <c r="K57" s="29">
        <f>'2014 Display'!W57</f>
        <v>3.2258064516129031E-2</v>
      </c>
      <c r="L57" s="29">
        <f>'2014 Display'!X57</f>
        <v>8.0645161290322578E-2</v>
      </c>
      <c r="M57" s="28">
        <f>'2014 Display'!Y57</f>
        <v>0.11290322580645161</v>
      </c>
    </row>
    <row r="58" spans="1:13" x14ac:dyDescent="0.25">
      <c r="A58" s="25" t="str">
        <f>'2014 Display'!A58</f>
        <v>Dance Concentration</v>
      </c>
      <c r="B58" s="85">
        <f>'2014 Display'!B58</f>
        <v>0</v>
      </c>
      <c r="C58" s="29" t="str">
        <f>'2014 Display'!O58</f>
        <v/>
      </c>
      <c r="D58" s="29" t="str">
        <f>'2014 Display'!P58</f>
        <v/>
      </c>
      <c r="E58" s="29" t="str">
        <f>'2014 Display'!Q58</f>
        <v/>
      </c>
      <c r="F58" s="114">
        <f>'2014 Display'!F58</f>
        <v>3</v>
      </c>
      <c r="G58" s="29">
        <f>'2014 Display'!S58</f>
        <v>0</v>
      </c>
      <c r="H58" s="29">
        <f>'2014 Display'!T58</f>
        <v>0</v>
      </c>
      <c r="I58" s="28">
        <f>'2014 Display'!U58</f>
        <v>0</v>
      </c>
      <c r="J58" s="85">
        <f>'2014 Display'!J58</f>
        <v>3</v>
      </c>
      <c r="K58" s="29">
        <f>'2014 Display'!W58</f>
        <v>0</v>
      </c>
      <c r="L58" s="29">
        <f>'2014 Display'!X58</f>
        <v>0</v>
      </c>
      <c r="M58" s="28">
        <f>'2014 Display'!Y58</f>
        <v>0</v>
      </c>
    </row>
    <row r="59" spans="1:13" x14ac:dyDescent="0.25">
      <c r="A59" s="25" t="str">
        <f>'2014 Display'!A59</f>
        <v>Database Mgmt and Admin Major</v>
      </c>
      <c r="B59" s="85">
        <f>'2014 Display'!B59</f>
        <v>0</v>
      </c>
      <c r="C59" s="29" t="str">
        <f>'2014 Display'!O59</f>
        <v/>
      </c>
      <c r="D59" s="29" t="str">
        <f>'2014 Display'!P59</f>
        <v/>
      </c>
      <c r="E59" s="29" t="str">
        <f>'2014 Display'!Q59</f>
        <v/>
      </c>
      <c r="F59" s="114">
        <f>'2014 Display'!F59</f>
        <v>6</v>
      </c>
      <c r="G59" s="29">
        <f>'2014 Display'!S59</f>
        <v>0.16666666666666666</v>
      </c>
      <c r="H59" s="29">
        <f>'2014 Display'!T59</f>
        <v>0.16666666666666666</v>
      </c>
      <c r="I59" s="28">
        <f>'2014 Display'!U59</f>
        <v>0.33333333333333331</v>
      </c>
      <c r="J59" s="85">
        <f>'2014 Display'!J59</f>
        <v>6</v>
      </c>
      <c r="K59" s="29">
        <f>'2014 Display'!W59</f>
        <v>0.16666666666666666</v>
      </c>
      <c r="L59" s="29">
        <f>'2014 Display'!X59</f>
        <v>0.16666666666666666</v>
      </c>
      <c r="M59" s="28">
        <f>'2014 Display'!Y59</f>
        <v>0.33333333333333331</v>
      </c>
    </row>
    <row r="60" spans="1:13" x14ac:dyDescent="0.25">
      <c r="A60" s="25" t="str">
        <f>'2014 Display'!A60</f>
        <v>Database Option</v>
      </c>
      <c r="B60" s="85">
        <f>'2014 Display'!B60</f>
        <v>1</v>
      </c>
      <c r="C60" s="29">
        <f>'2014 Display'!O60</f>
        <v>0</v>
      </c>
      <c r="D60" s="29">
        <f>'2014 Display'!P60</f>
        <v>1</v>
      </c>
      <c r="E60" s="29">
        <f>'2014 Display'!Q60</f>
        <v>1</v>
      </c>
      <c r="F60" s="114">
        <f>'2014 Display'!F60</f>
        <v>0</v>
      </c>
      <c r="G60" s="29" t="str">
        <f>'2014 Display'!S60</f>
        <v/>
      </c>
      <c r="H60" s="29" t="str">
        <f>'2014 Display'!T60</f>
        <v/>
      </c>
      <c r="I60" s="28" t="str">
        <f>'2014 Display'!U60</f>
        <v/>
      </c>
      <c r="J60" s="85">
        <f>'2014 Display'!J60</f>
        <v>1</v>
      </c>
      <c r="K60" s="29">
        <f>'2014 Display'!W60</f>
        <v>0</v>
      </c>
      <c r="L60" s="29">
        <f>'2014 Display'!X60</f>
        <v>1</v>
      </c>
      <c r="M60" s="28">
        <f>'2014 Display'!Y60</f>
        <v>1</v>
      </c>
    </row>
    <row r="61" spans="1:13" x14ac:dyDescent="0.25">
      <c r="A61" s="25" t="str">
        <f>'2014 Display'!A61</f>
        <v>Dental Assisting Certificate</v>
      </c>
      <c r="B61" s="85">
        <f>'2014 Display'!B61</f>
        <v>0</v>
      </c>
      <c r="C61" s="29" t="str">
        <f>'2014 Display'!O61</f>
        <v/>
      </c>
      <c r="D61" s="29" t="str">
        <f>'2014 Display'!P61</f>
        <v/>
      </c>
      <c r="E61" s="29" t="str">
        <f>'2014 Display'!Q61</f>
        <v/>
      </c>
      <c r="F61" s="114">
        <f>'2014 Display'!F61</f>
        <v>23</v>
      </c>
      <c r="G61" s="29">
        <f>'2014 Display'!S61</f>
        <v>0</v>
      </c>
      <c r="H61" s="29">
        <f>'2014 Display'!T61</f>
        <v>0</v>
      </c>
      <c r="I61" s="28">
        <f>'2014 Display'!U61</f>
        <v>0</v>
      </c>
      <c r="J61" s="85">
        <f>'2014 Display'!J61</f>
        <v>23</v>
      </c>
      <c r="K61" s="29">
        <f>'2014 Display'!W61</f>
        <v>0</v>
      </c>
      <c r="L61" s="29">
        <f>'2014 Display'!X61</f>
        <v>0</v>
      </c>
      <c r="M61" s="28">
        <f>'2014 Display'!Y61</f>
        <v>0</v>
      </c>
    </row>
    <row r="62" spans="1:13" x14ac:dyDescent="0.25">
      <c r="A62" s="25" t="str">
        <f>'2014 Display'!A62</f>
        <v>Dental Hygiene Program</v>
      </c>
      <c r="B62" s="85">
        <f>'2014 Display'!B62</f>
        <v>0</v>
      </c>
      <c r="C62" s="29" t="str">
        <f>'2014 Display'!O62</f>
        <v/>
      </c>
      <c r="D62" s="29" t="str">
        <f>'2014 Display'!P62</f>
        <v/>
      </c>
      <c r="E62" s="29" t="str">
        <f>'2014 Display'!Q62</f>
        <v/>
      </c>
      <c r="F62" s="114">
        <f>'2014 Display'!F62</f>
        <v>45</v>
      </c>
      <c r="G62" s="29">
        <f>'2014 Display'!S62</f>
        <v>2.2222222222222223E-2</v>
      </c>
      <c r="H62" s="29">
        <f>'2014 Display'!T62</f>
        <v>0</v>
      </c>
      <c r="I62" s="28">
        <f>'2014 Display'!U62</f>
        <v>2.2222222222222223E-2</v>
      </c>
      <c r="J62" s="85">
        <f>'2014 Display'!J62</f>
        <v>45</v>
      </c>
      <c r="K62" s="29">
        <f>'2014 Display'!W62</f>
        <v>2.2222222222222223E-2</v>
      </c>
      <c r="L62" s="29">
        <f>'2014 Display'!X62</f>
        <v>0</v>
      </c>
      <c r="M62" s="28">
        <f>'2014 Display'!Y62</f>
        <v>2.2222222222222223E-2</v>
      </c>
    </row>
    <row r="63" spans="1:13" x14ac:dyDescent="0.25">
      <c r="A63" s="25" t="str">
        <f>'2014 Display'!A63</f>
        <v>Diagnostic Med Sonography</v>
      </c>
      <c r="B63" s="85">
        <f>'2014 Display'!B63</f>
        <v>0</v>
      </c>
      <c r="C63" s="29" t="str">
        <f>'2014 Display'!O63</f>
        <v/>
      </c>
      <c r="D63" s="29" t="str">
        <f>'2014 Display'!P63</f>
        <v/>
      </c>
      <c r="E63" s="29" t="str">
        <f>'2014 Display'!Q63</f>
        <v/>
      </c>
      <c r="F63" s="114">
        <f>'2014 Display'!F63</f>
        <v>27</v>
      </c>
      <c r="G63" s="29">
        <f>'2014 Display'!S63</f>
        <v>7.407407407407407E-2</v>
      </c>
      <c r="H63" s="29">
        <f>'2014 Display'!T63</f>
        <v>0</v>
      </c>
      <c r="I63" s="28">
        <f>'2014 Display'!U63</f>
        <v>7.407407407407407E-2</v>
      </c>
      <c r="J63" s="85">
        <f>'2014 Display'!J63</f>
        <v>27</v>
      </c>
      <c r="K63" s="29">
        <f>'2014 Display'!W63</f>
        <v>7.407407407407407E-2</v>
      </c>
      <c r="L63" s="29">
        <f>'2014 Display'!X63</f>
        <v>0</v>
      </c>
      <c r="M63" s="28">
        <f>'2014 Display'!Y63</f>
        <v>7.407407407407407E-2</v>
      </c>
    </row>
    <row r="64" spans="1:13" x14ac:dyDescent="0.25">
      <c r="A64" s="25" t="str">
        <f>'2014 Display'!A64</f>
        <v>Diesel Service Cert 1</v>
      </c>
      <c r="B64" s="85">
        <f>'2014 Display'!B64</f>
        <v>0</v>
      </c>
      <c r="C64" s="29" t="str">
        <f>'2014 Display'!O64</f>
        <v/>
      </c>
      <c r="D64" s="29" t="str">
        <f>'2014 Display'!P64</f>
        <v/>
      </c>
      <c r="E64" s="29" t="str">
        <f>'2014 Display'!Q64</f>
        <v/>
      </c>
      <c r="F64" s="114">
        <f>'2014 Display'!F64</f>
        <v>12</v>
      </c>
      <c r="G64" s="29">
        <f>'2014 Display'!S64</f>
        <v>0</v>
      </c>
      <c r="H64" s="29">
        <f>'2014 Display'!T64</f>
        <v>0</v>
      </c>
      <c r="I64" s="28">
        <f>'2014 Display'!U64</f>
        <v>0</v>
      </c>
      <c r="J64" s="85">
        <f>'2014 Display'!J64</f>
        <v>12</v>
      </c>
      <c r="K64" s="29">
        <f>'2014 Display'!W64</f>
        <v>0</v>
      </c>
      <c r="L64" s="29">
        <f>'2014 Display'!X64</f>
        <v>0</v>
      </c>
      <c r="M64" s="28">
        <f>'2014 Display'!Y64</f>
        <v>0</v>
      </c>
    </row>
    <row r="65" spans="1:13" x14ac:dyDescent="0.25">
      <c r="A65" s="25" t="str">
        <f>'2014 Display'!A65</f>
        <v>Diesel Technology</v>
      </c>
      <c r="B65" s="85">
        <f>'2014 Display'!B65</f>
        <v>1</v>
      </c>
      <c r="C65" s="29">
        <f>'2014 Display'!O65</f>
        <v>0</v>
      </c>
      <c r="D65" s="29">
        <f>'2014 Display'!P65</f>
        <v>0</v>
      </c>
      <c r="E65" s="29">
        <f>'2014 Display'!Q65</f>
        <v>0</v>
      </c>
      <c r="F65" s="114">
        <f>'2014 Display'!F65</f>
        <v>53</v>
      </c>
      <c r="G65" s="29">
        <f>'2014 Display'!S65</f>
        <v>1.8867924528301886E-2</v>
      </c>
      <c r="H65" s="29">
        <f>'2014 Display'!T65</f>
        <v>0</v>
      </c>
      <c r="I65" s="28">
        <f>'2014 Display'!U65</f>
        <v>1.8867924528301886E-2</v>
      </c>
      <c r="J65" s="85">
        <f>'2014 Display'!J65</f>
        <v>54</v>
      </c>
      <c r="K65" s="29">
        <f>'2014 Display'!W65</f>
        <v>1.8518518518518517E-2</v>
      </c>
      <c r="L65" s="29">
        <f>'2014 Display'!X65</f>
        <v>0</v>
      </c>
      <c r="M65" s="28">
        <f>'2014 Display'!Y65</f>
        <v>1.8518518518518517E-2</v>
      </c>
    </row>
    <row r="66" spans="1:13" x14ac:dyDescent="0.25">
      <c r="A66" s="25" t="str">
        <f>'2014 Display'!A66</f>
        <v>Dietetic Technician Program</v>
      </c>
      <c r="B66" s="85">
        <f>'2014 Display'!B66</f>
        <v>0</v>
      </c>
      <c r="C66" s="29" t="str">
        <f>'2014 Display'!O66</f>
        <v/>
      </c>
      <c r="D66" s="29" t="str">
        <f>'2014 Display'!P66</f>
        <v/>
      </c>
      <c r="E66" s="29" t="str">
        <f>'2014 Display'!Q66</f>
        <v/>
      </c>
      <c r="F66" s="114">
        <f>'2014 Display'!F66</f>
        <v>32</v>
      </c>
      <c r="G66" s="29">
        <f>'2014 Display'!S66</f>
        <v>0.125</v>
      </c>
      <c r="H66" s="29">
        <f>'2014 Display'!T66</f>
        <v>0.125</v>
      </c>
      <c r="I66" s="28">
        <f>'2014 Display'!U66</f>
        <v>0.25</v>
      </c>
      <c r="J66" s="85">
        <f>'2014 Display'!J66</f>
        <v>32</v>
      </c>
      <c r="K66" s="29">
        <f>'2014 Display'!W66</f>
        <v>0.125</v>
      </c>
      <c r="L66" s="29">
        <f>'2014 Display'!X66</f>
        <v>0.125</v>
      </c>
      <c r="M66" s="28">
        <f>'2014 Display'!Y66</f>
        <v>0.25</v>
      </c>
    </row>
    <row r="67" spans="1:13" x14ac:dyDescent="0.25">
      <c r="A67" s="25" t="str">
        <f>'2014 Display'!A67</f>
        <v>Early Child Director's Cert</v>
      </c>
      <c r="B67" s="85">
        <f>'2014 Display'!B67</f>
        <v>1</v>
      </c>
      <c r="C67" s="29">
        <f>'2014 Display'!O67</f>
        <v>0</v>
      </c>
      <c r="D67" s="29">
        <f>'2014 Display'!P67</f>
        <v>1</v>
      </c>
      <c r="E67" s="29">
        <f>'2014 Display'!Q67</f>
        <v>1</v>
      </c>
      <c r="F67" s="114">
        <f>'2014 Display'!F67</f>
        <v>7</v>
      </c>
      <c r="G67" s="29">
        <f>'2014 Display'!S67</f>
        <v>0</v>
      </c>
      <c r="H67" s="29">
        <f>'2014 Display'!T67</f>
        <v>0.14285714285714285</v>
      </c>
      <c r="I67" s="28">
        <f>'2014 Display'!U67</f>
        <v>0.14285714285714285</v>
      </c>
      <c r="J67" s="85">
        <f>'2014 Display'!J67</f>
        <v>8</v>
      </c>
      <c r="K67" s="29">
        <f>'2014 Display'!W67</f>
        <v>0</v>
      </c>
      <c r="L67" s="29">
        <f>'2014 Display'!X67</f>
        <v>0.25</v>
      </c>
      <c r="M67" s="28">
        <f>'2014 Display'!Y67</f>
        <v>0.25</v>
      </c>
    </row>
    <row r="68" spans="1:13" x14ac:dyDescent="0.25">
      <c r="A68" s="25" t="str">
        <f>'2014 Display'!A68</f>
        <v>Early Childhood Education Tech</v>
      </c>
      <c r="B68" s="85">
        <f>'2014 Display'!B68</f>
        <v>63</v>
      </c>
      <c r="C68" s="29">
        <f>'2014 Display'!O68</f>
        <v>0</v>
      </c>
      <c r="D68" s="29">
        <f>'2014 Display'!P68</f>
        <v>7.9365079365079361E-2</v>
      </c>
      <c r="E68" s="29">
        <f>'2014 Display'!Q68</f>
        <v>7.9365079365079361E-2</v>
      </c>
      <c r="F68" s="114">
        <f>'2014 Display'!F68</f>
        <v>212</v>
      </c>
      <c r="G68" s="29">
        <f>'2014 Display'!S68</f>
        <v>1.4150943396226415E-2</v>
      </c>
      <c r="H68" s="29">
        <f>'2014 Display'!T68</f>
        <v>0.11792452830188679</v>
      </c>
      <c r="I68" s="28">
        <f>'2014 Display'!U68</f>
        <v>0.13207547169811321</v>
      </c>
      <c r="J68" s="85">
        <f>'2014 Display'!J68</f>
        <v>275</v>
      </c>
      <c r="K68" s="29">
        <f>'2014 Display'!W68</f>
        <v>1.090909090909091E-2</v>
      </c>
      <c r="L68" s="29">
        <f>'2014 Display'!X68</f>
        <v>0.10909090909090909</v>
      </c>
      <c r="M68" s="28">
        <f>'2014 Display'!Y68</f>
        <v>0.12</v>
      </c>
    </row>
    <row r="69" spans="1:13" x14ac:dyDescent="0.25">
      <c r="A69" s="25" t="str">
        <f>'2014 Display'!A69</f>
        <v>E-Business Technology</v>
      </c>
      <c r="B69" s="85">
        <f>'2014 Display'!B69</f>
        <v>8</v>
      </c>
      <c r="C69" s="29">
        <f>'2014 Display'!O69</f>
        <v>0</v>
      </c>
      <c r="D69" s="29">
        <f>'2014 Display'!P69</f>
        <v>0.125</v>
      </c>
      <c r="E69" s="29">
        <f>'2014 Display'!Q69</f>
        <v>0.125</v>
      </c>
      <c r="F69" s="114">
        <f>'2014 Display'!F69</f>
        <v>20</v>
      </c>
      <c r="G69" s="29">
        <f>'2014 Display'!S69</f>
        <v>0.05</v>
      </c>
      <c r="H69" s="29">
        <f>'2014 Display'!T69</f>
        <v>0.05</v>
      </c>
      <c r="I69" s="28">
        <f>'2014 Display'!U69</f>
        <v>0.1</v>
      </c>
      <c r="J69" s="85">
        <f>'2014 Display'!J69</f>
        <v>28</v>
      </c>
      <c r="K69" s="29">
        <f>'2014 Display'!W69</f>
        <v>3.5714285714285712E-2</v>
      </c>
      <c r="L69" s="29">
        <f>'2014 Display'!X69</f>
        <v>7.1428571428571425E-2</v>
      </c>
      <c r="M69" s="28">
        <f>'2014 Display'!Y69</f>
        <v>0.10714285714285714</v>
      </c>
    </row>
    <row r="70" spans="1:13" x14ac:dyDescent="0.25">
      <c r="A70" s="25" t="str">
        <f>'2014 Display'!A70</f>
        <v>Economics Concentration</v>
      </c>
      <c r="B70" s="85">
        <f>'2014 Display'!B70</f>
        <v>4</v>
      </c>
      <c r="C70" s="29">
        <f>'2014 Display'!O70</f>
        <v>0</v>
      </c>
      <c r="D70" s="29">
        <f>'2014 Display'!P70</f>
        <v>1</v>
      </c>
      <c r="E70" s="29">
        <f>'2014 Display'!Q70</f>
        <v>1</v>
      </c>
      <c r="F70" s="114">
        <f>'2014 Display'!F70</f>
        <v>20</v>
      </c>
      <c r="G70" s="29">
        <f>'2014 Display'!S70</f>
        <v>0.1</v>
      </c>
      <c r="H70" s="29">
        <f>'2014 Display'!T70</f>
        <v>0.35</v>
      </c>
      <c r="I70" s="28">
        <f>'2014 Display'!U70</f>
        <v>0.45</v>
      </c>
      <c r="J70" s="85">
        <f>'2014 Display'!J70</f>
        <v>24</v>
      </c>
      <c r="K70" s="29">
        <f>'2014 Display'!W70</f>
        <v>8.3333333333333329E-2</v>
      </c>
      <c r="L70" s="29">
        <f>'2014 Display'!X70</f>
        <v>0.45833333333333331</v>
      </c>
      <c r="M70" s="28">
        <f>'2014 Display'!Y70</f>
        <v>0.54166666666666663</v>
      </c>
    </row>
    <row r="71" spans="1:13" x14ac:dyDescent="0.25">
      <c r="A71" s="25" t="str">
        <f>'2014 Display'!A71</f>
        <v>Education Paraprofessional Mjr</v>
      </c>
      <c r="B71" s="85">
        <f>'2014 Display'!B71</f>
        <v>1</v>
      </c>
      <c r="C71" s="29">
        <f>'2014 Display'!O71</f>
        <v>0</v>
      </c>
      <c r="D71" s="29">
        <f>'2014 Display'!P71</f>
        <v>0</v>
      </c>
      <c r="E71" s="29">
        <f>'2014 Display'!Q71</f>
        <v>0</v>
      </c>
      <c r="F71" s="114">
        <f>'2014 Display'!F71</f>
        <v>1</v>
      </c>
      <c r="G71" s="29">
        <f>'2014 Display'!S71</f>
        <v>0</v>
      </c>
      <c r="H71" s="29">
        <f>'2014 Display'!T71</f>
        <v>1</v>
      </c>
      <c r="I71" s="28">
        <f>'2014 Display'!U71</f>
        <v>1</v>
      </c>
      <c r="J71" s="85">
        <f>'2014 Display'!J71</f>
        <v>2</v>
      </c>
      <c r="K71" s="29">
        <f>'2014 Display'!W71</f>
        <v>0</v>
      </c>
      <c r="L71" s="29">
        <f>'2014 Display'!X71</f>
        <v>0.5</v>
      </c>
      <c r="M71" s="28">
        <f>'2014 Display'!Y71</f>
        <v>0.5</v>
      </c>
    </row>
    <row r="72" spans="1:13" x14ac:dyDescent="0.25">
      <c r="A72" s="25" t="str">
        <f>'2014 Display'!A72</f>
        <v>Education-Trans Middle Child</v>
      </c>
      <c r="B72" s="85">
        <f>'2014 Display'!B72</f>
        <v>28</v>
      </c>
      <c r="C72" s="29">
        <f>'2014 Display'!O72</f>
        <v>3.5714285714285712E-2</v>
      </c>
      <c r="D72" s="29">
        <f>'2014 Display'!P72</f>
        <v>0.5714285714285714</v>
      </c>
      <c r="E72" s="29">
        <f>'2014 Display'!Q72</f>
        <v>0.6071428571428571</v>
      </c>
      <c r="F72" s="114">
        <f>'2014 Display'!F72</f>
        <v>80</v>
      </c>
      <c r="G72" s="29">
        <f>'2014 Display'!S72</f>
        <v>2.5000000000000001E-2</v>
      </c>
      <c r="H72" s="29">
        <f>'2014 Display'!T72</f>
        <v>0.4375</v>
      </c>
      <c r="I72" s="28">
        <f>'2014 Display'!U72</f>
        <v>0.46250000000000002</v>
      </c>
      <c r="J72" s="85">
        <f>'2014 Display'!J72</f>
        <v>108</v>
      </c>
      <c r="K72" s="29">
        <f>'2014 Display'!W72</f>
        <v>2.7777777777777776E-2</v>
      </c>
      <c r="L72" s="29">
        <f>'2014 Display'!X72</f>
        <v>0.47222222222222221</v>
      </c>
      <c r="M72" s="28">
        <f>'2014 Display'!Y72</f>
        <v>0.5</v>
      </c>
    </row>
    <row r="73" spans="1:13" x14ac:dyDescent="0.25">
      <c r="A73" s="25" t="str">
        <f>'2014 Display'!A73</f>
        <v>Education-Transfer Adolescent</v>
      </c>
      <c r="B73" s="85">
        <f>'2014 Display'!B73</f>
        <v>19</v>
      </c>
      <c r="C73" s="29">
        <f>'2014 Display'!O73</f>
        <v>0</v>
      </c>
      <c r="D73" s="29">
        <f>'2014 Display'!P73</f>
        <v>0.21052631578947367</v>
      </c>
      <c r="E73" s="29">
        <f>'2014 Display'!Q73</f>
        <v>0.21052631578947367</v>
      </c>
      <c r="F73" s="114">
        <f>'2014 Display'!F73</f>
        <v>84</v>
      </c>
      <c r="G73" s="29">
        <f>'2014 Display'!S73</f>
        <v>4.7619047619047616E-2</v>
      </c>
      <c r="H73" s="29">
        <f>'2014 Display'!T73</f>
        <v>0.41666666666666669</v>
      </c>
      <c r="I73" s="28">
        <f>'2014 Display'!U73</f>
        <v>0.4642857142857143</v>
      </c>
      <c r="J73" s="85">
        <f>'2014 Display'!J73</f>
        <v>103</v>
      </c>
      <c r="K73" s="29">
        <f>'2014 Display'!W73</f>
        <v>3.8834951456310676E-2</v>
      </c>
      <c r="L73" s="29">
        <f>'2014 Display'!X73</f>
        <v>0.37864077669902912</v>
      </c>
      <c r="M73" s="28">
        <f>'2014 Display'!Y73</f>
        <v>0.41747572815533979</v>
      </c>
    </row>
    <row r="74" spans="1:13" x14ac:dyDescent="0.25">
      <c r="A74" s="25" t="str">
        <f>'2014 Display'!A74</f>
        <v>Education-Transfer Early Child</v>
      </c>
      <c r="B74" s="85">
        <f>'2014 Display'!B74</f>
        <v>38</v>
      </c>
      <c r="C74" s="29">
        <f>'2014 Display'!O74</f>
        <v>2.6315789473684209E-2</v>
      </c>
      <c r="D74" s="29">
        <f>'2014 Display'!P74</f>
        <v>0.31578947368421051</v>
      </c>
      <c r="E74" s="29">
        <f>'2014 Display'!Q74</f>
        <v>0.34210526315789475</v>
      </c>
      <c r="F74" s="114">
        <f>'2014 Display'!F74</f>
        <v>202</v>
      </c>
      <c r="G74" s="29">
        <f>'2014 Display'!S74</f>
        <v>7.4257425742574254E-2</v>
      </c>
      <c r="H74" s="29">
        <f>'2014 Display'!T74</f>
        <v>0.24752475247524752</v>
      </c>
      <c r="I74" s="28">
        <f>'2014 Display'!U74</f>
        <v>0.32178217821782179</v>
      </c>
      <c r="J74" s="85">
        <f>'2014 Display'!J74</f>
        <v>240</v>
      </c>
      <c r="K74" s="29">
        <f>'2014 Display'!W74</f>
        <v>6.6666666666666666E-2</v>
      </c>
      <c r="L74" s="29">
        <f>'2014 Display'!X74</f>
        <v>0.25833333333333336</v>
      </c>
      <c r="M74" s="28">
        <f>'2014 Display'!Y74</f>
        <v>0.32500000000000001</v>
      </c>
    </row>
    <row r="75" spans="1:13" x14ac:dyDescent="0.25">
      <c r="A75" s="25" t="str">
        <f>'2014 Display'!A75</f>
        <v>Education-Transfer Multi-age</v>
      </c>
      <c r="B75" s="85">
        <f>'2014 Display'!B75</f>
        <v>28</v>
      </c>
      <c r="C75" s="29">
        <f>'2014 Display'!O75</f>
        <v>0</v>
      </c>
      <c r="D75" s="29">
        <f>'2014 Display'!P75</f>
        <v>0.42857142857142855</v>
      </c>
      <c r="E75" s="29">
        <f>'2014 Display'!Q75</f>
        <v>0.42857142857142855</v>
      </c>
      <c r="F75" s="114">
        <f>'2014 Display'!F75</f>
        <v>95</v>
      </c>
      <c r="G75" s="29">
        <f>'2014 Display'!S75</f>
        <v>6.3157894736842107E-2</v>
      </c>
      <c r="H75" s="29">
        <f>'2014 Display'!T75</f>
        <v>0.32631578947368423</v>
      </c>
      <c r="I75" s="28">
        <f>'2014 Display'!U75</f>
        <v>0.38947368421052631</v>
      </c>
      <c r="J75" s="85">
        <f>'2014 Display'!J75</f>
        <v>123</v>
      </c>
      <c r="K75" s="29">
        <f>'2014 Display'!W75</f>
        <v>4.878048780487805E-2</v>
      </c>
      <c r="L75" s="29">
        <f>'2014 Display'!X75</f>
        <v>0.34959349593495936</v>
      </c>
      <c r="M75" s="28">
        <f>'2014 Display'!Y75</f>
        <v>0.3983739837398374</v>
      </c>
    </row>
    <row r="76" spans="1:13" x14ac:dyDescent="0.25">
      <c r="A76" s="25" t="str">
        <f>'2014 Display'!A76</f>
        <v>Electrical Certificate 1</v>
      </c>
      <c r="B76" s="85">
        <f>'2014 Display'!B76</f>
        <v>14</v>
      </c>
      <c r="C76" s="29">
        <f>'2014 Display'!O76</f>
        <v>7.1428571428571425E-2</v>
      </c>
      <c r="D76" s="29">
        <f>'2014 Display'!P76</f>
        <v>0</v>
      </c>
      <c r="E76" s="29">
        <f>'2014 Display'!Q76</f>
        <v>7.1428571428571425E-2</v>
      </c>
      <c r="F76" s="114">
        <f>'2014 Display'!F76</f>
        <v>56</v>
      </c>
      <c r="G76" s="29">
        <f>'2014 Display'!S76</f>
        <v>0</v>
      </c>
      <c r="H76" s="29">
        <f>'2014 Display'!T76</f>
        <v>0.125</v>
      </c>
      <c r="I76" s="28">
        <f>'2014 Display'!U76</f>
        <v>0.125</v>
      </c>
      <c r="J76" s="85">
        <f>'2014 Display'!J76</f>
        <v>70</v>
      </c>
      <c r="K76" s="29">
        <f>'2014 Display'!W76</f>
        <v>1.4285714285714285E-2</v>
      </c>
      <c r="L76" s="29">
        <f>'2014 Display'!X76</f>
        <v>0.1</v>
      </c>
      <c r="M76" s="28">
        <f>'2014 Display'!Y76</f>
        <v>0.11428571428571428</v>
      </c>
    </row>
    <row r="77" spans="1:13" x14ac:dyDescent="0.25">
      <c r="A77" s="25" t="str">
        <f>'2014 Display'!A77</f>
        <v>Electrical Maintenance Cert</v>
      </c>
      <c r="B77" s="85">
        <f>'2014 Display'!B77</f>
        <v>2</v>
      </c>
      <c r="C77" s="29">
        <f>'2014 Display'!O77</f>
        <v>0</v>
      </c>
      <c r="D77" s="29">
        <f>'2014 Display'!P77</f>
        <v>0</v>
      </c>
      <c r="E77" s="29">
        <f>'2014 Display'!Q77</f>
        <v>0</v>
      </c>
      <c r="F77" s="114">
        <f>'2014 Display'!F77</f>
        <v>0</v>
      </c>
      <c r="G77" s="29" t="str">
        <f>'2014 Display'!S77</f>
        <v/>
      </c>
      <c r="H77" s="29" t="str">
        <f>'2014 Display'!T77</f>
        <v/>
      </c>
      <c r="I77" s="28" t="str">
        <f>'2014 Display'!U77</f>
        <v/>
      </c>
      <c r="J77" s="85">
        <f>'2014 Display'!J77</f>
        <v>2</v>
      </c>
      <c r="K77" s="29">
        <f>'2014 Display'!W77</f>
        <v>0</v>
      </c>
      <c r="L77" s="29">
        <f>'2014 Display'!X77</f>
        <v>0</v>
      </c>
      <c r="M77" s="28">
        <f>'2014 Display'!Y77</f>
        <v>0</v>
      </c>
    </row>
    <row r="78" spans="1:13" x14ac:dyDescent="0.25">
      <c r="A78" s="25" t="str">
        <f>'2014 Display'!A78</f>
        <v>Electrical/Electronics Tech</v>
      </c>
      <c r="B78" s="85">
        <f>'2014 Display'!B78</f>
        <v>28</v>
      </c>
      <c r="C78" s="29">
        <f>'2014 Display'!O78</f>
        <v>3.5714285714285712E-2</v>
      </c>
      <c r="D78" s="29">
        <f>'2014 Display'!P78</f>
        <v>0.17857142857142858</v>
      </c>
      <c r="E78" s="29">
        <f>'2014 Display'!Q78</f>
        <v>0.21428571428571427</v>
      </c>
      <c r="F78" s="114">
        <f>'2014 Display'!F78</f>
        <v>110</v>
      </c>
      <c r="G78" s="29">
        <f>'2014 Display'!S78</f>
        <v>9.0909090909090905E-3</v>
      </c>
      <c r="H78" s="29">
        <f>'2014 Display'!T78</f>
        <v>0.11818181818181818</v>
      </c>
      <c r="I78" s="28">
        <f>'2014 Display'!U78</f>
        <v>0.12727272727272726</v>
      </c>
      <c r="J78" s="85">
        <f>'2014 Display'!J78</f>
        <v>138</v>
      </c>
      <c r="K78" s="29">
        <f>'2014 Display'!W78</f>
        <v>1.4492753623188406E-2</v>
      </c>
      <c r="L78" s="29">
        <f>'2014 Display'!X78</f>
        <v>0.13043478260869565</v>
      </c>
      <c r="M78" s="28">
        <f>'2014 Display'!Y78</f>
        <v>0.14492753623188406</v>
      </c>
    </row>
    <row r="79" spans="1:13" x14ac:dyDescent="0.25">
      <c r="A79" s="25" t="str">
        <f>'2014 Display'!A79</f>
        <v>Electronic Certificate</v>
      </c>
      <c r="B79" s="85">
        <f>'2014 Display'!B79</f>
        <v>1</v>
      </c>
      <c r="C79" s="29">
        <f>'2014 Display'!O79</f>
        <v>0</v>
      </c>
      <c r="D79" s="29">
        <f>'2014 Display'!P79</f>
        <v>0</v>
      </c>
      <c r="E79" s="29">
        <f>'2014 Display'!Q79</f>
        <v>0</v>
      </c>
      <c r="F79" s="114">
        <f>'2014 Display'!F79</f>
        <v>1</v>
      </c>
      <c r="G79" s="29">
        <f>'2014 Display'!S79</f>
        <v>0</v>
      </c>
      <c r="H79" s="29">
        <f>'2014 Display'!T79</f>
        <v>0</v>
      </c>
      <c r="I79" s="28">
        <f>'2014 Display'!U79</f>
        <v>0</v>
      </c>
      <c r="J79" s="85">
        <f>'2014 Display'!J79</f>
        <v>2</v>
      </c>
      <c r="K79" s="29">
        <f>'2014 Display'!W79</f>
        <v>0</v>
      </c>
      <c r="L79" s="29">
        <f>'2014 Display'!X79</f>
        <v>0</v>
      </c>
      <c r="M79" s="28">
        <f>'2014 Display'!Y79</f>
        <v>0</v>
      </c>
    </row>
    <row r="80" spans="1:13" x14ac:dyDescent="0.25">
      <c r="A80" s="25" t="str">
        <f>'2014 Display'!A80</f>
        <v>Emergency Management &amp; Plan</v>
      </c>
      <c r="B80" s="85">
        <f>'2014 Display'!B80</f>
        <v>2</v>
      </c>
      <c r="C80" s="29">
        <f>'2014 Display'!O80</f>
        <v>0</v>
      </c>
      <c r="D80" s="29">
        <f>'2014 Display'!P80</f>
        <v>0</v>
      </c>
      <c r="E80" s="29">
        <f>'2014 Display'!Q80</f>
        <v>0</v>
      </c>
      <c r="F80" s="114">
        <f>'2014 Display'!F80</f>
        <v>13</v>
      </c>
      <c r="G80" s="29">
        <f>'2014 Display'!S80</f>
        <v>7.6923076923076927E-2</v>
      </c>
      <c r="H80" s="29">
        <f>'2014 Display'!T80</f>
        <v>0.15384615384615385</v>
      </c>
      <c r="I80" s="28">
        <f>'2014 Display'!U80</f>
        <v>0.23076923076923078</v>
      </c>
      <c r="J80" s="85">
        <f>'2014 Display'!J80</f>
        <v>15</v>
      </c>
      <c r="K80" s="29">
        <f>'2014 Display'!W80</f>
        <v>6.6666666666666666E-2</v>
      </c>
      <c r="L80" s="29">
        <f>'2014 Display'!X80</f>
        <v>0.13333333333333333</v>
      </c>
      <c r="M80" s="28">
        <f>'2014 Display'!Y80</f>
        <v>0.2</v>
      </c>
    </row>
    <row r="81" spans="1:13" x14ac:dyDescent="0.25">
      <c r="A81" s="25" t="str">
        <f>'2014 Display'!A81</f>
        <v>Emergency Medical Management</v>
      </c>
      <c r="B81" s="85">
        <f>'2014 Display'!B81</f>
        <v>7</v>
      </c>
      <c r="C81" s="29">
        <f>'2014 Display'!O81</f>
        <v>0</v>
      </c>
      <c r="D81" s="29">
        <f>'2014 Display'!P81</f>
        <v>0.2857142857142857</v>
      </c>
      <c r="E81" s="29">
        <f>'2014 Display'!Q81</f>
        <v>0.2857142857142857</v>
      </c>
      <c r="F81" s="114">
        <f>'2014 Display'!F81</f>
        <v>136</v>
      </c>
      <c r="G81" s="29">
        <f>'2014 Display'!S81</f>
        <v>7.3529411764705881E-3</v>
      </c>
      <c r="H81" s="29">
        <f>'2014 Display'!T81</f>
        <v>9.5588235294117641E-2</v>
      </c>
      <c r="I81" s="28">
        <f>'2014 Display'!U81</f>
        <v>0.10294117647058823</v>
      </c>
      <c r="J81" s="85">
        <f>'2014 Display'!J81</f>
        <v>143</v>
      </c>
      <c r="K81" s="29">
        <f>'2014 Display'!W81</f>
        <v>6.993006993006993E-3</v>
      </c>
      <c r="L81" s="29">
        <f>'2014 Display'!X81</f>
        <v>0.1048951048951049</v>
      </c>
      <c r="M81" s="28">
        <f>'2014 Display'!Y81</f>
        <v>0.11188811188811189</v>
      </c>
    </row>
    <row r="82" spans="1:13" x14ac:dyDescent="0.25">
      <c r="A82" s="25" t="str">
        <f>'2014 Display'!A82</f>
        <v>Engineering Concentration</v>
      </c>
      <c r="B82" s="85">
        <f>'2014 Display'!B82</f>
        <v>36</v>
      </c>
      <c r="C82" s="29">
        <f>'2014 Display'!O82</f>
        <v>2.7777777777777776E-2</v>
      </c>
      <c r="D82" s="29">
        <f>'2014 Display'!P82</f>
        <v>0.3888888888888889</v>
      </c>
      <c r="E82" s="29">
        <f>'2014 Display'!Q82</f>
        <v>0.41666666666666669</v>
      </c>
      <c r="F82" s="114">
        <f>'2014 Display'!F82</f>
        <v>179</v>
      </c>
      <c r="G82" s="29">
        <f>'2014 Display'!S82</f>
        <v>2.7932960893854747E-2</v>
      </c>
      <c r="H82" s="29">
        <f>'2014 Display'!T82</f>
        <v>0.30726256983240224</v>
      </c>
      <c r="I82" s="28">
        <f>'2014 Display'!U82</f>
        <v>0.33519553072625696</v>
      </c>
      <c r="J82" s="85">
        <f>'2014 Display'!J82</f>
        <v>215</v>
      </c>
      <c r="K82" s="29">
        <f>'2014 Display'!W82</f>
        <v>2.7906976744186046E-2</v>
      </c>
      <c r="L82" s="29">
        <f>'2014 Display'!X82</f>
        <v>0.32093023255813952</v>
      </c>
      <c r="M82" s="28">
        <f>'2014 Display'!Y82</f>
        <v>0.34883720930232559</v>
      </c>
    </row>
    <row r="83" spans="1:13" x14ac:dyDescent="0.25">
      <c r="A83" s="25" t="str">
        <f>'2014 Display'!A83</f>
        <v>English Literature Transfer</v>
      </c>
      <c r="B83" s="85">
        <f>'2014 Display'!B83</f>
        <v>12</v>
      </c>
      <c r="C83" s="29">
        <f>'2014 Display'!O83</f>
        <v>8.3333333333333329E-2</v>
      </c>
      <c r="D83" s="29">
        <f>'2014 Display'!P83</f>
        <v>0.58333333333333337</v>
      </c>
      <c r="E83" s="29">
        <f>'2014 Display'!Q83</f>
        <v>0.66666666666666663</v>
      </c>
      <c r="F83" s="114">
        <f>'2014 Display'!F83</f>
        <v>68</v>
      </c>
      <c r="G83" s="29">
        <f>'2014 Display'!S83</f>
        <v>5.8823529411764705E-2</v>
      </c>
      <c r="H83" s="29">
        <f>'2014 Display'!T83</f>
        <v>0.17647058823529413</v>
      </c>
      <c r="I83" s="28">
        <f>'2014 Display'!U83</f>
        <v>0.23529411764705882</v>
      </c>
      <c r="J83" s="85">
        <f>'2014 Display'!J83</f>
        <v>80</v>
      </c>
      <c r="K83" s="29">
        <f>'2014 Display'!W83</f>
        <v>6.25E-2</v>
      </c>
      <c r="L83" s="29">
        <f>'2014 Display'!X83</f>
        <v>0.23749999999999999</v>
      </c>
      <c r="M83" s="28">
        <f>'2014 Display'!Y83</f>
        <v>0.3</v>
      </c>
    </row>
    <row r="84" spans="1:13" x14ac:dyDescent="0.25">
      <c r="A84" s="25" t="str">
        <f>'2014 Display'!A84</f>
        <v>Entrepreneurship Major</v>
      </c>
      <c r="B84" s="85">
        <f>'2014 Display'!B84</f>
        <v>3</v>
      </c>
      <c r="C84" s="29">
        <f>'2014 Display'!O84</f>
        <v>0</v>
      </c>
      <c r="D84" s="29">
        <f>'2014 Display'!P84</f>
        <v>0</v>
      </c>
      <c r="E84" s="29">
        <f>'2014 Display'!Q84</f>
        <v>0</v>
      </c>
      <c r="F84" s="114">
        <f>'2014 Display'!F84</f>
        <v>104</v>
      </c>
      <c r="G84" s="29">
        <f>'2014 Display'!S84</f>
        <v>1.9230769230769232E-2</v>
      </c>
      <c r="H84" s="29">
        <f>'2014 Display'!T84</f>
        <v>5.7692307692307696E-2</v>
      </c>
      <c r="I84" s="28">
        <f>'2014 Display'!U84</f>
        <v>7.6923076923076927E-2</v>
      </c>
      <c r="J84" s="85">
        <f>'2014 Display'!J84</f>
        <v>107</v>
      </c>
      <c r="K84" s="29">
        <f>'2014 Display'!W84</f>
        <v>1.8691588785046728E-2</v>
      </c>
      <c r="L84" s="29">
        <f>'2014 Display'!X84</f>
        <v>5.6074766355140186E-2</v>
      </c>
      <c r="M84" s="28">
        <f>'2014 Display'!Y84</f>
        <v>7.476635514018691E-2</v>
      </c>
    </row>
    <row r="85" spans="1:13" x14ac:dyDescent="0.25">
      <c r="A85" s="25" t="str">
        <f>'2014 Display'!A85</f>
        <v>Environment Health/Safety Tech</v>
      </c>
      <c r="B85" s="85">
        <f>'2014 Display'!B85</f>
        <v>13</v>
      </c>
      <c r="C85" s="29">
        <f>'2014 Display'!O85</f>
        <v>0</v>
      </c>
      <c r="D85" s="29">
        <f>'2014 Display'!P85</f>
        <v>0.30769230769230771</v>
      </c>
      <c r="E85" s="29">
        <f>'2014 Display'!Q85</f>
        <v>0.30769230769230771</v>
      </c>
      <c r="F85" s="114">
        <f>'2014 Display'!F85</f>
        <v>42</v>
      </c>
      <c r="G85" s="29">
        <f>'2014 Display'!S85</f>
        <v>2.3809523809523808E-2</v>
      </c>
      <c r="H85" s="29">
        <f>'2014 Display'!T85</f>
        <v>0.26190476190476192</v>
      </c>
      <c r="I85" s="28">
        <f>'2014 Display'!U85</f>
        <v>0.2857142857142857</v>
      </c>
      <c r="J85" s="85">
        <f>'2014 Display'!J85</f>
        <v>55</v>
      </c>
      <c r="K85" s="29">
        <f>'2014 Display'!W85</f>
        <v>1.8181818181818181E-2</v>
      </c>
      <c r="L85" s="29">
        <f>'2014 Display'!X85</f>
        <v>0.27272727272727271</v>
      </c>
      <c r="M85" s="28">
        <f>'2014 Display'!Y85</f>
        <v>0.29090909090909089</v>
      </c>
    </row>
    <row r="86" spans="1:13" x14ac:dyDescent="0.25">
      <c r="A86" s="25" t="str">
        <f>'2014 Display'!A86</f>
        <v>Exercise Science Concentration</v>
      </c>
      <c r="B86" s="85">
        <f>'2014 Display'!B86</f>
        <v>18</v>
      </c>
      <c r="C86" s="29">
        <f>'2014 Display'!O86</f>
        <v>5.5555555555555552E-2</v>
      </c>
      <c r="D86" s="29">
        <f>'2014 Display'!P86</f>
        <v>0.3888888888888889</v>
      </c>
      <c r="E86" s="29">
        <f>'2014 Display'!Q86</f>
        <v>0.44444444444444442</v>
      </c>
      <c r="F86" s="114">
        <f>'2014 Display'!F86</f>
        <v>108</v>
      </c>
      <c r="G86" s="29">
        <f>'2014 Display'!S86</f>
        <v>1.8518518518518517E-2</v>
      </c>
      <c r="H86" s="29">
        <f>'2014 Display'!T86</f>
        <v>0.22222222222222221</v>
      </c>
      <c r="I86" s="28">
        <f>'2014 Display'!U86</f>
        <v>0.24074074074074073</v>
      </c>
      <c r="J86" s="85">
        <f>'2014 Display'!J86</f>
        <v>126</v>
      </c>
      <c r="K86" s="29">
        <f>'2014 Display'!W86</f>
        <v>2.3809523809523808E-2</v>
      </c>
      <c r="L86" s="29">
        <f>'2014 Display'!X86</f>
        <v>0.24603174603174602</v>
      </c>
      <c r="M86" s="28">
        <f>'2014 Display'!Y86</f>
        <v>0.26984126984126983</v>
      </c>
    </row>
    <row r="87" spans="1:13" x14ac:dyDescent="0.25">
      <c r="A87" s="25" t="str">
        <f>'2014 Display'!A87</f>
        <v>Expanded Functions Dental Cert</v>
      </c>
      <c r="B87" s="85">
        <f>'2014 Display'!B87</f>
        <v>0</v>
      </c>
      <c r="C87" s="29" t="str">
        <f>'2014 Display'!O87</f>
        <v/>
      </c>
      <c r="D87" s="29" t="str">
        <f>'2014 Display'!P87</f>
        <v/>
      </c>
      <c r="E87" s="29" t="str">
        <f>'2014 Display'!Q87</f>
        <v/>
      </c>
      <c r="F87" s="114">
        <f>'2014 Display'!F87</f>
        <v>9</v>
      </c>
      <c r="G87" s="29">
        <f>'2014 Display'!S87</f>
        <v>0</v>
      </c>
      <c r="H87" s="29">
        <f>'2014 Display'!T87</f>
        <v>0</v>
      </c>
      <c r="I87" s="28">
        <f>'2014 Display'!U87</f>
        <v>0</v>
      </c>
      <c r="J87" s="85">
        <f>'2014 Display'!J87</f>
        <v>9</v>
      </c>
      <c r="K87" s="29">
        <f>'2014 Display'!W87</f>
        <v>0</v>
      </c>
      <c r="L87" s="29">
        <f>'2014 Display'!X87</f>
        <v>0</v>
      </c>
      <c r="M87" s="28">
        <f>'2014 Display'!Y87</f>
        <v>0</v>
      </c>
    </row>
    <row r="88" spans="1:13" x14ac:dyDescent="0.25">
      <c r="A88" s="25" t="str">
        <f>'2014 Display'!A88</f>
        <v>Facility Maintenance Cert</v>
      </c>
      <c r="B88" s="85">
        <f>'2014 Display'!B88</f>
        <v>0</v>
      </c>
      <c r="C88" s="29" t="str">
        <f>'2014 Display'!O88</f>
        <v/>
      </c>
      <c r="D88" s="29" t="str">
        <f>'2014 Display'!P88</f>
        <v/>
      </c>
      <c r="E88" s="29" t="str">
        <f>'2014 Display'!Q88</f>
        <v/>
      </c>
      <c r="F88" s="114">
        <f>'2014 Display'!F88</f>
        <v>1</v>
      </c>
      <c r="G88" s="29">
        <f>'2014 Display'!S88</f>
        <v>0</v>
      </c>
      <c r="H88" s="29">
        <f>'2014 Display'!T88</f>
        <v>0</v>
      </c>
      <c r="I88" s="28">
        <f>'2014 Display'!U88</f>
        <v>0</v>
      </c>
      <c r="J88" s="85">
        <f>'2014 Display'!J88</f>
        <v>1</v>
      </c>
      <c r="K88" s="29">
        <f>'2014 Display'!W88</f>
        <v>0</v>
      </c>
      <c r="L88" s="29">
        <f>'2014 Display'!X88</f>
        <v>0</v>
      </c>
      <c r="M88" s="28">
        <f>'2014 Display'!Y88</f>
        <v>0</v>
      </c>
    </row>
    <row r="89" spans="1:13" x14ac:dyDescent="0.25">
      <c r="A89" s="25" t="str">
        <f>'2014 Display'!A89</f>
        <v>Fine Art Concentration</v>
      </c>
      <c r="B89" s="85">
        <f>'2014 Display'!B89</f>
        <v>15</v>
      </c>
      <c r="C89" s="29">
        <f>'2014 Display'!O89</f>
        <v>0</v>
      </c>
      <c r="D89" s="29">
        <f>'2014 Display'!P89</f>
        <v>0.33333333333333331</v>
      </c>
      <c r="E89" s="29">
        <f>'2014 Display'!Q89</f>
        <v>0.33333333333333331</v>
      </c>
      <c r="F89" s="114">
        <f>'2014 Display'!F89</f>
        <v>82</v>
      </c>
      <c r="G89" s="29">
        <f>'2014 Display'!S89</f>
        <v>6.097560975609756E-2</v>
      </c>
      <c r="H89" s="29">
        <f>'2014 Display'!T89</f>
        <v>0.15853658536585366</v>
      </c>
      <c r="I89" s="28">
        <f>'2014 Display'!U89</f>
        <v>0.21951219512195122</v>
      </c>
      <c r="J89" s="85">
        <f>'2014 Display'!J89</f>
        <v>97</v>
      </c>
      <c r="K89" s="29">
        <f>'2014 Display'!W89</f>
        <v>5.1546391752577317E-2</v>
      </c>
      <c r="L89" s="29">
        <f>'2014 Display'!X89</f>
        <v>0.18556701030927836</v>
      </c>
      <c r="M89" s="28">
        <f>'2014 Display'!Y89</f>
        <v>0.23711340206185566</v>
      </c>
    </row>
    <row r="90" spans="1:13" x14ac:dyDescent="0.25">
      <c r="A90" s="25" t="str">
        <f>'2014 Display'!A90</f>
        <v>Fire Fighter Certificate</v>
      </c>
      <c r="B90" s="85">
        <f>'2014 Display'!B90</f>
        <v>0</v>
      </c>
      <c r="C90" s="29" t="str">
        <f>'2014 Display'!O90</f>
        <v/>
      </c>
      <c r="D90" s="29" t="str">
        <f>'2014 Display'!P90</f>
        <v/>
      </c>
      <c r="E90" s="29" t="str">
        <f>'2014 Display'!Q90</f>
        <v/>
      </c>
      <c r="F90" s="114">
        <f>'2014 Display'!F90</f>
        <v>12</v>
      </c>
      <c r="G90" s="29">
        <f>'2014 Display'!S90</f>
        <v>0</v>
      </c>
      <c r="H90" s="29">
        <f>'2014 Display'!T90</f>
        <v>0.25</v>
      </c>
      <c r="I90" s="28">
        <f>'2014 Display'!U90</f>
        <v>0.25</v>
      </c>
      <c r="J90" s="85">
        <f>'2014 Display'!J90</f>
        <v>12</v>
      </c>
      <c r="K90" s="29">
        <f>'2014 Display'!W90</f>
        <v>0</v>
      </c>
      <c r="L90" s="29">
        <f>'2014 Display'!X90</f>
        <v>0.25</v>
      </c>
      <c r="M90" s="28">
        <f>'2014 Display'!Y90</f>
        <v>0.25</v>
      </c>
    </row>
    <row r="91" spans="1:13" x14ac:dyDescent="0.25">
      <c r="A91" s="25" t="str">
        <f>'2014 Display'!A91</f>
        <v>Fire Science Technology</v>
      </c>
      <c r="B91" s="85">
        <f>'2014 Display'!B91</f>
        <v>5</v>
      </c>
      <c r="C91" s="29">
        <f>'2014 Display'!O91</f>
        <v>0</v>
      </c>
      <c r="D91" s="29">
        <f>'2014 Display'!P91</f>
        <v>0</v>
      </c>
      <c r="E91" s="29">
        <f>'2014 Display'!Q91</f>
        <v>0</v>
      </c>
      <c r="F91" s="114">
        <f>'2014 Display'!F91</f>
        <v>107</v>
      </c>
      <c r="G91" s="29">
        <f>'2014 Display'!S91</f>
        <v>1.8691588785046728E-2</v>
      </c>
      <c r="H91" s="29">
        <f>'2014 Display'!T91</f>
        <v>6.5420560747663545E-2</v>
      </c>
      <c r="I91" s="28">
        <f>'2014 Display'!U91</f>
        <v>8.4112149532710276E-2</v>
      </c>
      <c r="J91" s="85">
        <f>'2014 Display'!J91</f>
        <v>112</v>
      </c>
      <c r="K91" s="29">
        <f>'2014 Display'!W91</f>
        <v>1.7857142857142856E-2</v>
      </c>
      <c r="L91" s="29">
        <f>'2014 Display'!X91</f>
        <v>6.25E-2</v>
      </c>
      <c r="M91" s="28">
        <f>'2014 Display'!Y91</f>
        <v>8.0357142857142863E-2</v>
      </c>
    </row>
    <row r="92" spans="1:13" x14ac:dyDescent="0.25">
      <c r="A92" s="25" t="str">
        <f>'2014 Display'!A92</f>
        <v>Geography Concentration</v>
      </c>
      <c r="B92" s="85">
        <f>'2014 Display'!B92</f>
        <v>1</v>
      </c>
      <c r="C92" s="29">
        <f>'2014 Display'!O92</f>
        <v>0</v>
      </c>
      <c r="D92" s="29">
        <f>'2014 Display'!P92</f>
        <v>1</v>
      </c>
      <c r="E92" s="29">
        <f>'2014 Display'!Q92</f>
        <v>1</v>
      </c>
      <c r="F92" s="114">
        <f>'2014 Display'!F92</f>
        <v>6</v>
      </c>
      <c r="G92" s="29">
        <f>'2014 Display'!S92</f>
        <v>0</v>
      </c>
      <c r="H92" s="29">
        <f>'2014 Display'!T92</f>
        <v>0.33333333333333331</v>
      </c>
      <c r="I92" s="28">
        <f>'2014 Display'!U92</f>
        <v>0.33333333333333331</v>
      </c>
      <c r="J92" s="85">
        <f>'2014 Display'!J92</f>
        <v>7</v>
      </c>
      <c r="K92" s="29">
        <f>'2014 Display'!W92</f>
        <v>0</v>
      </c>
      <c r="L92" s="29">
        <f>'2014 Display'!X92</f>
        <v>0.42857142857142855</v>
      </c>
      <c r="M92" s="28">
        <f>'2014 Display'!Y92</f>
        <v>0.42857142857142855</v>
      </c>
    </row>
    <row r="93" spans="1:13" x14ac:dyDescent="0.25">
      <c r="A93" s="25" t="str">
        <f>'2014 Display'!A93</f>
        <v>Golf Course/Athletic Field Mgt</v>
      </c>
      <c r="B93" s="85">
        <f>'2014 Display'!B93</f>
        <v>2</v>
      </c>
      <c r="C93" s="29">
        <f>'2014 Display'!O93</f>
        <v>0</v>
      </c>
      <c r="D93" s="29">
        <f>'2014 Display'!P93</f>
        <v>0</v>
      </c>
      <c r="E93" s="29">
        <f>'2014 Display'!Q93</f>
        <v>0</v>
      </c>
      <c r="F93" s="114">
        <f>'2014 Display'!F93</f>
        <v>17</v>
      </c>
      <c r="G93" s="29">
        <f>'2014 Display'!S93</f>
        <v>0</v>
      </c>
      <c r="H93" s="29">
        <f>'2014 Display'!T93</f>
        <v>5.8823529411764705E-2</v>
      </c>
      <c r="I93" s="28">
        <f>'2014 Display'!U93</f>
        <v>5.8823529411764705E-2</v>
      </c>
      <c r="J93" s="85">
        <f>'2014 Display'!J93</f>
        <v>19</v>
      </c>
      <c r="K93" s="29">
        <f>'2014 Display'!W93</f>
        <v>0</v>
      </c>
      <c r="L93" s="29">
        <f>'2014 Display'!X93</f>
        <v>5.2631578947368418E-2</v>
      </c>
      <c r="M93" s="28">
        <f>'2014 Display'!Y93</f>
        <v>5.2631578947368418E-2</v>
      </c>
    </row>
    <row r="94" spans="1:13" x14ac:dyDescent="0.25">
      <c r="A94" s="25" t="str">
        <f>'2014 Display'!A94</f>
        <v>Health Information Mgt Systems</v>
      </c>
      <c r="B94" s="85">
        <f>'2014 Display'!B94</f>
        <v>0</v>
      </c>
      <c r="C94" s="29" t="str">
        <f>'2014 Display'!O94</f>
        <v/>
      </c>
      <c r="D94" s="29" t="str">
        <f>'2014 Display'!P94</f>
        <v/>
      </c>
      <c r="E94" s="29" t="str">
        <f>'2014 Display'!Q94</f>
        <v/>
      </c>
      <c r="F94" s="114">
        <f>'2014 Display'!F94</f>
        <v>51</v>
      </c>
      <c r="G94" s="29">
        <f>'2014 Display'!S94</f>
        <v>1.9607843137254902E-2</v>
      </c>
      <c r="H94" s="29">
        <f>'2014 Display'!T94</f>
        <v>3.9215686274509803E-2</v>
      </c>
      <c r="I94" s="28">
        <f>'2014 Display'!U94</f>
        <v>5.8823529411764705E-2</v>
      </c>
      <c r="J94" s="85">
        <f>'2014 Display'!J94</f>
        <v>51</v>
      </c>
      <c r="K94" s="29">
        <f>'2014 Display'!W94</f>
        <v>1.9607843137254902E-2</v>
      </c>
      <c r="L94" s="29">
        <f>'2014 Display'!X94</f>
        <v>3.9215686274509803E-2</v>
      </c>
      <c r="M94" s="28">
        <f>'2014 Display'!Y94</f>
        <v>5.8823529411764705E-2</v>
      </c>
    </row>
    <row r="95" spans="1:13" x14ac:dyDescent="0.25">
      <c r="A95" s="25" t="str">
        <f>'2014 Display'!A95</f>
        <v>History Concentration</v>
      </c>
      <c r="B95" s="85">
        <f>'2014 Display'!B95</f>
        <v>10</v>
      </c>
      <c r="C95" s="29">
        <f>'2014 Display'!O95</f>
        <v>0.1</v>
      </c>
      <c r="D95" s="29">
        <f>'2014 Display'!P95</f>
        <v>0.3</v>
      </c>
      <c r="E95" s="29">
        <f>'2014 Display'!Q95</f>
        <v>0.4</v>
      </c>
      <c r="F95" s="114">
        <f>'2014 Display'!F95</f>
        <v>46</v>
      </c>
      <c r="G95" s="29">
        <f>'2014 Display'!S95</f>
        <v>6.5217391304347824E-2</v>
      </c>
      <c r="H95" s="29">
        <f>'2014 Display'!T95</f>
        <v>0.43478260869565216</v>
      </c>
      <c r="I95" s="28">
        <f>'2014 Display'!U95</f>
        <v>0.5</v>
      </c>
      <c r="J95" s="85">
        <f>'2014 Display'!J95</f>
        <v>56</v>
      </c>
      <c r="K95" s="29">
        <f>'2014 Display'!W95</f>
        <v>7.1428571428571425E-2</v>
      </c>
      <c r="L95" s="29">
        <f>'2014 Display'!X95</f>
        <v>0.4107142857142857</v>
      </c>
      <c r="M95" s="28">
        <f>'2014 Display'!Y95</f>
        <v>0.48214285714285715</v>
      </c>
    </row>
    <row r="96" spans="1:13" x14ac:dyDescent="0.25">
      <c r="A96" s="25" t="str">
        <f>'2014 Display'!A96</f>
        <v>Hospitality Management Program</v>
      </c>
      <c r="B96" s="85">
        <f>'2014 Display'!B96</f>
        <v>0</v>
      </c>
      <c r="C96" s="29" t="str">
        <f>'2014 Display'!O96</f>
        <v/>
      </c>
      <c r="D96" s="29" t="str">
        <f>'2014 Display'!P96</f>
        <v/>
      </c>
      <c r="E96" s="29" t="str">
        <f>'2014 Display'!Q96</f>
        <v/>
      </c>
      <c r="F96" s="114">
        <f>'2014 Display'!F96</f>
        <v>13</v>
      </c>
      <c r="G96" s="29">
        <f>'2014 Display'!S96</f>
        <v>0</v>
      </c>
      <c r="H96" s="29">
        <f>'2014 Display'!T96</f>
        <v>0.15384615384615385</v>
      </c>
      <c r="I96" s="28">
        <f>'2014 Display'!U96</f>
        <v>0.15384615384615385</v>
      </c>
      <c r="J96" s="85">
        <f>'2014 Display'!J96</f>
        <v>13</v>
      </c>
      <c r="K96" s="29">
        <f>'2014 Display'!W96</f>
        <v>0</v>
      </c>
      <c r="L96" s="29">
        <f>'2014 Display'!X96</f>
        <v>0.15384615384615385</v>
      </c>
      <c r="M96" s="28">
        <f>'2014 Display'!Y96</f>
        <v>0.15384615384615385</v>
      </c>
    </row>
    <row r="97" spans="1:13" x14ac:dyDescent="0.25">
      <c r="A97" s="25" t="str">
        <f>'2014 Display'!A97</f>
        <v>HVAC Certificate 1</v>
      </c>
      <c r="B97" s="85">
        <f>'2014 Display'!B97</f>
        <v>5</v>
      </c>
      <c r="C97" s="29">
        <f>'2014 Display'!O97</f>
        <v>0</v>
      </c>
      <c r="D97" s="29">
        <f>'2014 Display'!P97</f>
        <v>0</v>
      </c>
      <c r="E97" s="29">
        <f>'2014 Display'!Q97</f>
        <v>0</v>
      </c>
      <c r="F97" s="114">
        <f>'2014 Display'!F97</f>
        <v>53</v>
      </c>
      <c r="G97" s="29">
        <f>'2014 Display'!S97</f>
        <v>0</v>
      </c>
      <c r="H97" s="29">
        <f>'2014 Display'!T97</f>
        <v>1.8867924528301886E-2</v>
      </c>
      <c r="I97" s="28">
        <f>'2014 Display'!U97</f>
        <v>1.8867924528301886E-2</v>
      </c>
      <c r="J97" s="85">
        <f>'2014 Display'!J97</f>
        <v>58</v>
      </c>
      <c r="K97" s="29">
        <f>'2014 Display'!W97</f>
        <v>0</v>
      </c>
      <c r="L97" s="29">
        <f>'2014 Display'!X97</f>
        <v>1.7241379310344827E-2</v>
      </c>
      <c r="M97" s="28">
        <f>'2014 Display'!Y97</f>
        <v>1.7241379310344827E-2</v>
      </c>
    </row>
    <row r="98" spans="1:13" x14ac:dyDescent="0.25">
      <c r="A98" s="25" t="str">
        <f>'2014 Display'!A98</f>
        <v>Industrial Mechanic Cert 1</v>
      </c>
      <c r="B98" s="85">
        <f>'2014 Display'!B98</f>
        <v>5</v>
      </c>
      <c r="C98" s="29">
        <f>'2014 Display'!O98</f>
        <v>0</v>
      </c>
      <c r="D98" s="29">
        <f>'2014 Display'!P98</f>
        <v>0</v>
      </c>
      <c r="E98" s="29">
        <f>'2014 Display'!Q98</f>
        <v>0</v>
      </c>
      <c r="F98" s="114">
        <f>'2014 Display'!F98</f>
        <v>5</v>
      </c>
      <c r="G98" s="29">
        <f>'2014 Display'!S98</f>
        <v>0</v>
      </c>
      <c r="H98" s="29">
        <f>'2014 Display'!T98</f>
        <v>0</v>
      </c>
      <c r="I98" s="28">
        <f>'2014 Display'!U98</f>
        <v>0</v>
      </c>
      <c r="J98" s="85">
        <f>'2014 Display'!J98</f>
        <v>10</v>
      </c>
      <c r="K98" s="29">
        <f>'2014 Display'!W98</f>
        <v>0</v>
      </c>
      <c r="L98" s="29">
        <f>'2014 Display'!X98</f>
        <v>0</v>
      </c>
      <c r="M98" s="28">
        <f>'2014 Display'!Y98</f>
        <v>0</v>
      </c>
    </row>
    <row r="99" spans="1:13" x14ac:dyDescent="0.25">
      <c r="A99" s="25" t="str">
        <f>'2014 Display'!A99</f>
        <v>Information Systems</v>
      </c>
      <c r="B99" s="85">
        <f>'2014 Display'!B99</f>
        <v>21</v>
      </c>
      <c r="C99" s="29">
        <f>'2014 Display'!O99</f>
        <v>4.7619047619047616E-2</v>
      </c>
      <c r="D99" s="29">
        <f>'2014 Display'!P99</f>
        <v>0.19047619047619047</v>
      </c>
      <c r="E99" s="29">
        <f>'2014 Display'!Q99</f>
        <v>0.23809523809523808</v>
      </c>
      <c r="F99" s="114">
        <f>'2014 Display'!F99</f>
        <v>80</v>
      </c>
      <c r="G99" s="29">
        <f>'2014 Display'!S99</f>
        <v>2.5000000000000001E-2</v>
      </c>
      <c r="H99" s="29">
        <f>'2014 Display'!T99</f>
        <v>0.16250000000000001</v>
      </c>
      <c r="I99" s="28">
        <f>'2014 Display'!U99</f>
        <v>0.1875</v>
      </c>
      <c r="J99" s="85">
        <f>'2014 Display'!J99</f>
        <v>101</v>
      </c>
      <c r="K99" s="29">
        <f>'2014 Display'!W99</f>
        <v>2.9702970297029702E-2</v>
      </c>
      <c r="L99" s="29">
        <f>'2014 Display'!X99</f>
        <v>0.16831683168316833</v>
      </c>
      <c r="M99" s="28">
        <f>'2014 Display'!Y99</f>
        <v>0.19801980198019803</v>
      </c>
    </row>
    <row r="100" spans="1:13" x14ac:dyDescent="0.25">
      <c r="A100" s="25" t="str">
        <f>'2014 Display'!A100</f>
        <v>Interior Design Certificate</v>
      </c>
      <c r="B100" s="85">
        <f>'2014 Display'!B100</f>
        <v>1</v>
      </c>
      <c r="C100" s="29">
        <f>'2014 Display'!O100</f>
        <v>0</v>
      </c>
      <c r="D100" s="29">
        <f>'2014 Display'!P100</f>
        <v>0</v>
      </c>
      <c r="E100" s="29">
        <f>'2014 Display'!Q100</f>
        <v>0</v>
      </c>
      <c r="F100" s="114">
        <f>'2014 Display'!F100</f>
        <v>5</v>
      </c>
      <c r="G100" s="29">
        <f>'2014 Display'!S100</f>
        <v>0</v>
      </c>
      <c r="H100" s="29">
        <f>'2014 Display'!T100</f>
        <v>0.4</v>
      </c>
      <c r="I100" s="28">
        <f>'2014 Display'!U100</f>
        <v>0.4</v>
      </c>
      <c r="J100" s="85">
        <f>'2014 Display'!J100</f>
        <v>6</v>
      </c>
      <c r="K100" s="29">
        <f>'2014 Display'!W100</f>
        <v>0</v>
      </c>
      <c r="L100" s="29">
        <f>'2014 Display'!X100</f>
        <v>0.33333333333333331</v>
      </c>
      <c r="M100" s="28">
        <f>'2014 Display'!Y100</f>
        <v>0.33333333333333331</v>
      </c>
    </row>
    <row r="101" spans="1:13" x14ac:dyDescent="0.25">
      <c r="A101" s="25" t="str">
        <f>'2014 Display'!A101</f>
        <v>Interior Design Technology</v>
      </c>
      <c r="B101" s="85">
        <f>'2014 Display'!B101</f>
        <v>2</v>
      </c>
      <c r="C101" s="29">
        <f>'2014 Display'!O101</f>
        <v>0</v>
      </c>
      <c r="D101" s="29">
        <f>'2014 Display'!P101</f>
        <v>0</v>
      </c>
      <c r="E101" s="29">
        <f>'2014 Display'!Q101</f>
        <v>0</v>
      </c>
      <c r="F101" s="114">
        <f>'2014 Display'!F101</f>
        <v>18</v>
      </c>
      <c r="G101" s="29">
        <f>'2014 Display'!S101</f>
        <v>0</v>
      </c>
      <c r="H101" s="29">
        <f>'2014 Display'!T101</f>
        <v>0.1111111111111111</v>
      </c>
      <c r="I101" s="28">
        <f>'2014 Display'!U101</f>
        <v>0.1111111111111111</v>
      </c>
      <c r="J101" s="85">
        <f>'2014 Display'!J101</f>
        <v>20</v>
      </c>
      <c r="K101" s="29">
        <f>'2014 Display'!W101</f>
        <v>0</v>
      </c>
      <c r="L101" s="29">
        <f>'2014 Display'!X101</f>
        <v>0.1</v>
      </c>
      <c r="M101" s="28">
        <f>'2014 Display'!Y101</f>
        <v>0.1</v>
      </c>
    </row>
    <row r="102" spans="1:13" x14ac:dyDescent="0.25">
      <c r="A102" s="25" t="str">
        <f>'2014 Display'!A102</f>
        <v>International Bus Tech Major</v>
      </c>
      <c r="B102" s="85">
        <f>'2014 Display'!B102</f>
        <v>4</v>
      </c>
      <c r="C102" s="29">
        <f>'2014 Display'!O102</f>
        <v>0</v>
      </c>
      <c r="D102" s="29">
        <f>'2014 Display'!P102</f>
        <v>0.25</v>
      </c>
      <c r="E102" s="29">
        <f>'2014 Display'!Q102</f>
        <v>0.25</v>
      </c>
      <c r="F102" s="114">
        <f>'2014 Display'!F102</f>
        <v>27</v>
      </c>
      <c r="G102" s="29">
        <f>'2014 Display'!S102</f>
        <v>0</v>
      </c>
      <c r="H102" s="29">
        <f>'2014 Display'!T102</f>
        <v>0.18518518518518517</v>
      </c>
      <c r="I102" s="28">
        <f>'2014 Display'!U102</f>
        <v>0.18518518518518517</v>
      </c>
      <c r="J102" s="85">
        <f>'2014 Display'!J102</f>
        <v>31</v>
      </c>
      <c r="K102" s="29">
        <f>'2014 Display'!W102</f>
        <v>0</v>
      </c>
      <c r="L102" s="29">
        <f>'2014 Display'!X102</f>
        <v>0.19354838709677419</v>
      </c>
      <c r="M102" s="28">
        <f>'2014 Display'!Y102</f>
        <v>0.19354838709677419</v>
      </c>
    </row>
    <row r="103" spans="1:13" x14ac:dyDescent="0.25">
      <c r="A103" s="25" t="str">
        <f>'2014 Display'!A103</f>
        <v>International Studies Conc</v>
      </c>
      <c r="B103" s="85">
        <f>'2014 Display'!B103</f>
        <v>1</v>
      </c>
      <c r="C103" s="29">
        <f>'2014 Display'!O103</f>
        <v>0</v>
      </c>
      <c r="D103" s="29">
        <f>'2014 Display'!P103</f>
        <v>0</v>
      </c>
      <c r="E103" s="29">
        <f>'2014 Display'!Q103</f>
        <v>0</v>
      </c>
      <c r="F103" s="114">
        <f>'2014 Display'!F103</f>
        <v>12</v>
      </c>
      <c r="G103" s="29">
        <f>'2014 Display'!S103</f>
        <v>0.16666666666666666</v>
      </c>
      <c r="H103" s="29">
        <f>'2014 Display'!T103</f>
        <v>0.25</v>
      </c>
      <c r="I103" s="28">
        <f>'2014 Display'!U103</f>
        <v>0.41666666666666669</v>
      </c>
      <c r="J103" s="85">
        <f>'2014 Display'!J103</f>
        <v>13</v>
      </c>
      <c r="K103" s="29">
        <f>'2014 Display'!W103</f>
        <v>0.15384615384615385</v>
      </c>
      <c r="L103" s="29">
        <f>'2014 Display'!X103</f>
        <v>0.23076923076923078</v>
      </c>
      <c r="M103" s="28">
        <f>'2014 Display'!Y103</f>
        <v>0.38461538461538464</v>
      </c>
    </row>
    <row r="104" spans="1:13" x14ac:dyDescent="0.25">
      <c r="A104" s="25" t="str">
        <f>'2014 Display'!A104</f>
        <v>John Deere Tech Major</v>
      </c>
      <c r="B104" s="85">
        <f>'2014 Display'!B104</f>
        <v>2</v>
      </c>
      <c r="C104" s="29">
        <f>'2014 Display'!O104</f>
        <v>0</v>
      </c>
      <c r="D104" s="29">
        <f>'2014 Display'!P104</f>
        <v>0</v>
      </c>
      <c r="E104" s="29">
        <f>'2014 Display'!Q104</f>
        <v>0</v>
      </c>
      <c r="F104" s="114">
        <f>'2014 Display'!F104</f>
        <v>43</v>
      </c>
      <c r="G104" s="29">
        <f>'2014 Display'!S104</f>
        <v>2.3255813953488372E-2</v>
      </c>
      <c r="H104" s="29">
        <f>'2014 Display'!T104</f>
        <v>2.3255813953488372E-2</v>
      </c>
      <c r="I104" s="28">
        <f>'2014 Display'!U104</f>
        <v>4.6511627906976744E-2</v>
      </c>
      <c r="J104" s="85">
        <f>'2014 Display'!J104</f>
        <v>45</v>
      </c>
      <c r="K104" s="29">
        <f>'2014 Display'!W104</f>
        <v>2.2222222222222223E-2</v>
      </c>
      <c r="L104" s="29">
        <f>'2014 Display'!X104</f>
        <v>2.2222222222222223E-2</v>
      </c>
      <c r="M104" s="28">
        <f>'2014 Display'!Y104</f>
        <v>4.4444444444444446E-2</v>
      </c>
    </row>
    <row r="105" spans="1:13" x14ac:dyDescent="0.25">
      <c r="A105" s="25" t="str">
        <f>'2014 Display'!A105</f>
        <v>John Deere Turf Major</v>
      </c>
      <c r="B105" s="85">
        <f>'2014 Display'!B105</f>
        <v>0</v>
      </c>
      <c r="C105" s="29" t="str">
        <f>'2014 Display'!O105</f>
        <v/>
      </c>
      <c r="D105" s="29" t="str">
        <f>'2014 Display'!P105</f>
        <v/>
      </c>
      <c r="E105" s="29" t="str">
        <f>'2014 Display'!Q105</f>
        <v/>
      </c>
      <c r="F105" s="114">
        <f>'2014 Display'!F105</f>
        <v>1</v>
      </c>
      <c r="G105" s="29">
        <f>'2014 Display'!S105</f>
        <v>0</v>
      </c>
      <c r="H105" s="29">
        <f>'2014 Display'!T105</f>
        <v>0</v>
      </c>
      <c r="I105" s="28">
        <f>'2014 Display'!U105</f>
        <v>0</v>
      </c>
      <c r="J105" s="85">
        <f>'2014 Display'!J105</f>
        <v>1</v>
      </c>
      <c r="K105" s="29">
        <f>'2014 Display'!W105</f>
        <v>0</v>
      </c>
      <c r="L105" s="29">
        <f>'2014 Display'!X105</f>
        <v>0</v>
      </c>
      <c r="M105" s="28">
        <f>'2014 Display'!Y105</f>
        <v>0</v>
      </c>
    </row>
    <row r="106" spans="1:13" x14ac:dyDescent="0.25">
      <c r="A106" s="25" t="str">
        <f>'2014 Display'!A106</f>
        <v>Journalism Concentration</v>
      </c>
      <c r="B106" s="85">
        <f>'2014 Display'!B106</f>
        <v>3</v>
      </c>
      <c r="C106" s="29">
        <f>'2014 Display'!O106</f>
        <v>0</v>
      </c>
      <c r="D106" s="29">
        <f>'2014 Display'!P106</f>
        <v>0.33333333333333331</v>
      </c>
      <c r="E106" s="29">
        <f>'2014 Display'!Q106</f>
        <v>0.33333333333333331</v>
      </c>
      <c r="F106" s="114">
        <f>'2014 Display'!F106</f>
        <v>17</v>
      </c>
      <c r="G106" s="29">
        <f>'2014 Display'!S106</f>
        <v>5.8823529411764705E-2</v>
      </c>
      <c r="H106" s="29">
        <f>'2014 Display'!T106</f>
        <v>0.17647058823529413</v>
      </c>
      <c r="I106" s="28">
        <f>'2014 Display'!U106</f>
        <v>0.23529411764705882</v>
      </c>
      <c r="J106" s="85">
        <f>'2014 Display'!J106</f>
        <v>20</v>
      </c>
      <c r="K106" s="29">
        <f>'2014 Display'!W106</f>
        <v>0.05</v>
      </c>
      <c r="L106" s="29">
        <f>'2014 Display'!X106</f>
        <v>0.2</v>
      </c>
      <c r="M106" s="28">
        <f>'2014 Display'!Y106</f>
        <v>0.25</v>
      </c>
    </row>
    <row r="107" spans="1:13" x14ac:dyDescent="0.25">
      <c r="A107" s="25" t="str">
        <f>'2014 Display'!A107</f>
        <v>Landscape &amp; Turfgrass Mgt Prog</v>
      </c>
      <c r="B107" s="85">
        <f>'2014 Display'!B107</f>
        <v>2</v>
      </c>
      <c r="C107" s="29">
        <f>'2014 Display'!O107</f>
        <v>0</v>
      </c>
      <c r="D107" s="29">
        <f>'2014 Display'!P107</f>
        <v>0</v>
      </c>
      <c r="E107" s="29">
        <f>'2014 Display'!Q107</f>
        <v>0</v>
      </c>
      <c r="F107" s="114">
        <f>'2014 Display'!F107</f>
        <v>65</v>
      </c>
      <c r="G107" s="29">
        <f>'2014 Display'!S107</f>
        <v>1.5384615384615385E-2</v>
      </c>
      <c r="H107" s="29">
        <f>'2014 Display'!T107</f>
        <v>1.5384615384615385E-2</v>
      </c>
      <c r="I107" s="28">
        <f>'2014 Display'!U107</f>
        <v>3.0769230769230771E-2</v>
      </c>
      <c r="J107" s="85">
        <f>'2014 Display'!J107</f>
        <v>67</v>
      </c>
      <c r="K107" s="29">
        <f>'2014 Display'!W107</f>
        <v>1.4925373134328358E-2</v>
      </c>
      <c r="L107" s="29">
        <f>'2014 Display'!X107</f>
        <v>1.4925373134328358E-2</v>
      </c>
      <c r="M107" s="28">
        <f>'2014 Display'!Y107</f>
        <v>2.9850746268656716E-2</v>
      </c>
    </row>
    <row r="108" spans="1:13" x14ac:dyDescent="0.25">
      <c r="A108" s="25" t="str">
        <f>'2014 Display'!A108</f>
        <v>Licensed Practical Nurse Cert</v>
      </c>
      <c r="B108" s="85">
        <f>'2014 Display'!B108</f>
        <v>19</v>
      </c>
      <c r="C108" s="29">
        <f>'2014 Display'!O108</f>
        <v>0</v>
      </c>
      <c r="D108" s="29">
        <f>'2014 Display'!P108</f>
        <v>0</v>
      </c>
      <c r="E108" s="29">
        <f>'2014 Display'!Q108</f>
        <v>0</v>
      </c>
      <c r="F108" s="114">
        <f>'2014 Display'!F108</f>
        <v>42</v>
      </c>
      <c r="G108" s="29">
        <f>'2014 Display'!S108</f>
        <v>2.3809523809523808E-2</v>
      </c>
      <c r="H108" s="29">
        <f>'2014 Display'!T108</f>
        <v>7.1428571428571425E-2</v>
      </c>
      <c r="I108" s="28">
        <f>'2014 Display'!U108</f>
        <v>9.5238095238095233E-2</v>
      </c>
      <c r="J108" s="85">
        <f>'2014 Display'!J108</f>
        <v>61</v>
      </c>
      <c r="K108" s="29">
        <f>'2014 Display'!W108</f>
        <v>1.6393442622950821E-2</v>
      </c>
      <c r="L108" s="29">
        <f>'2014 Display'!X108</f>
        <v>4.9180327868852458E-2</v>
      </c>
      <c r="M108" s="28">
        <f>'2014 Display'!Y108</f>
        <v>6.5573770491803282E-2</v>
      </c>
    </row>
    <row r="109" spans="1:13" x14ac:dyDescent="0.25">
      <c r="A109" s="25" t="str">
        <f>'2014 Display'!A109</f>
        <v>Machining Certificate 1</v>
      </c>
      <c r="B109" s="85">
        <f>'2014 Display'!B109</f>
        <v>0</v>
      </c>
      <c r="C109" s="29" t="str">
        <f>'2014 Display'!O109</f>
        <v/>
      </c>
      <c r="D109" s="29" t="str">
        <f>'2014 Display'!P109</f>
        <v/>
      </c>
      <c r="E109" s="29" t="str">
        <f>'2014 Display'!Q109</f>
        <v/>
      </c>
      <c r="F109" s="114">
        <f>'2014 Display'!F109</f>
        <v>26</v>
      </c>
      <c r="G109" s="29">
        <f>'2014 Display'!S109</f>
        <v>0</v>
      </c>
      <c r="H109" s="29">
        <f>'2014 Display'!T109</f>
        <v>3.8461538461538464E-2</v>
      </c>
      <c r="I109" s="28">
        <f>'2014 Display'!U109</f>
        <v>3.8461538461538464E-2</v>
      </c>
      <c r="J109" s="85">
        <f>'2014 Display'!J109</f>
        <v>26</v>
      </c>
      <c r="K109" s="29">
        <f>'2014 Display'!W109</f>
        <v>0</v>
      </c>
      <c r="L109" s="29">
        <f>'2014 Display'!X109</f>
        <v>3.8461538461538464E-2</v>
      </c>
      <c r="M109" s="28">
        <f>'2014 Display'!Y109</f>
        <v>3.8461538461538464E-2</v>
      </c>
    </row>
    <row r="110" spans="1:13" x14ac:dyDescent="0.25">
      <c r="A110" s="25" t="str">
        <f>'2014 Display'!A110</f>
        <v>Machinist Certificate</v>
      </c>
      <c r="B110" s="85">
        <f>'2014 Display'!B110</f>
        <v>3</v>
      </c>
      <c r="C110" s="29">
        <f>'2014 Display'!O110</f>
        <v>0</v>
      </c>
      <c r="D110" s="29">
        <f>'2014 Display'!P110</f>
        <v>0</v>
      </c>
      <c r="E110" s="29">
        <f>'2014 Display'!Q110</f>
        <v>0</v>
      </c>
      <c r="F110" s="114">
        <f>'2014 Display'!F110</f>
        <v>4</v>
      </c>
      <c r="G110" s="29">
        <f>'2014 Display'!S110</f>
        <v>0</v>
      </c>
      <c r="H110" s="29">
        <f>'2014 Display'!T110</f>
        <v>0</v>
      </c>
      <c r="I110" s="28">
        <f>'2014 Display'!U110</f>
        <v>0</v>
      </c>
      <c r="J110" s="85">
        <f>'2014 Display'!J110</f>
        <v>7</v>
      </c>
      <c r="K110" s="29">
        <f>'2014 Display'!W110</f>
        <v>0</v>
      </c>
      <c r="L110" s="29">
        <f>'2014 Display'!X110</f>
        <v>0</v>
      </c>
      <c r="M110" s="28">
        <f>'2014 Display'!Y110</f>
        <v>0</v>
      </c>
    </row>
    <row r="111" spans="1:13" x14ac:dyDescent="0.25">
      <c r="A111" s="25" t="str">
        <f>'2014 Display'!A111</f>
        <v>Magnetic Resonance Imaging Tec</v>
      </c>
      <c r="B111" s="85">
        <f>'2014 Display'!B111</f>
        <v>0</v>
      </c>
      <c r="C111" s="29" t="str">
        <f>'2014 Display'!O111</f>
        <v/>
      </c>
      <c r="D111" s="29" t="str">
        <f>'2014 Display'!P111</f>
        <v/>
      </c>
      <c r="E111" s="29" t="str">
        <f>'2014 Display'!Q111</f>
        <v/>
      </c>
      <c r="F111" s="114">
        <f>'2014 Display'!F111</f>
        <v>8</v>
      </c>
      <c r="G111" s="29">
        <f>'2014 Display'!S111</f>
        <v>0</v>
      </c>
      <c r="H111" s="29">
        <f>'2014 Display'!T111</f>
        <v>0</v>
      </c>
      <c r="I111" s="28">
        <f>'2014 Display'!U111</f>
        <v>0</v>
      </c>
      <c r="J111" s="85">
        <f>'2014 Display'!J111</f>
        <v>8</v>
      </c>
      <c r="K111" s="29">
        <f>'2014 Display'!W111</f>
        <v>0</v>
      </c>
      <c r="L111" s="29">
        <f>'2014 Display'!X111</f>
        <v>0</v>
      </c>
      <c r="M111" s="28">
        <f>'2014 Display'!Y111</f>
        <v>0</v>
      </c>
    </row>
    <row r="112" spans="1:13" x14ac:dyDescent="0.25">
      <c r="A112" s="25" t="str">
        <f>'2014 Display'!A112</f>
        <v>Major Not Declared</v>
      </c>
      <c r="B112" s="85">
        <f>'2014 Display'!B112</f>
        <v>228</v>
      </c>
      <c r="C112" s="29">
        <f>'2014 Display'!O112</f>
        <v>0</v>
      </c>
      <c r="D112" s="29">
        <f>'2014 Display'!P112</f>
        <v>0.32894736842105265</v>
      </c>
      <c r="E112" s="29">
        <f>'2014 Display'!Q112</f>
        <v>0.32894736842105265</v>
      </c>
      <c r="F112" s="114">
        <f>'2014 Display'!F112</f>
        <v>1529</v>
      </c>
      <c r="G112" s="29">
        <f>'2014 Display'!S112</f>
        <v>0</v>
      </c>
      <c r="H112" s="29">
        <f>'2014 Display'!T112</f>
        <v>0.38979725310660562</v>
      </c>
      <c r="I112" s="28">
        <f>'2014 Display'!U112</f>
        <v>0.38979725310660562</v>
      </c>
      <c r="J112" s="85">
        <f>'2014 Display'!J112</f>
        <v>1757</v>
      </c>
      <c r="K112" s="29">
        <f>'2014 Display'!W112</f>
        <v>0</v>
      </c>
      <c r="L112" s="29">
        <f>'2014 Display'!X112</f>
        <v>0.38190096755833808</v>
      </c>
      <c r="M112" s="28">
        <f>'2014 Display'!Y112</f>
        <v>0.38190096755833808</v>
      </c>
    </row>
    <row r="113" spans="1:13" x14ac:dyDescent="0.25">
      <c r="A113" s="25" t="str">
        <f>'2014 Display'!A113</f>
        <v>Management Option</v>
      </c>
      <c r="B113" s="85">
        <f>'2014 Display'!B113</f>
        <v>0</v>
      </c>
      <c r="C113" s="29" t="str">
        <f>'2014 Display'!O113</f>
        <v/>
      </c>
      <c r="D113" s="29" t="str">
        <f>'2014 Display'!P113</f>
        <v/>
      </c>
      <c r="E113" s="29" t="str">
        <f>'2014 Display'!Q113</f>
        <v/>
      </c>
      <c r="F113" s="114">
        <f>'2014 Display'!F113</f>
        <v>1</v>
      </c>
      <c r="G113" s="29">
        <f>'2014 Display'!S113</f>
        <v>0</v>
      </c>
      <c r="H113" s="29">
        <f>'2014 Display'!T113</f>
        <v>1</v>
      </c>
      <c r="I113" s="28">
        <f>'2014 Display'!U113</f>
        <v>1</v>
      </c>
      <c r="J113" s="85">
        <f>'2014 Display'!J113</f>
        <v>1</v>
      </c>
      <c r="K113" s="29">
        <f>'2014 Display'!W113</f>
        <v>0</v>
      </c>
      <c r="L113" s="29">
        <f>'2014 Display'!X113</f>
        <v>1</v>
      </c>
      <c r="M113" s="28">
        <f>'2014 Display'!Y113</f>
        <v>1</v>
      </c>
    </row>
    <row r="114" spans="1:13" x14ac:dyDescent="0.25">
      <c r="A114" s="25" t="str">
        <f>'2014 Display'!A114</f>
        <v>Marketing &amp; Sales Certificate</v>
      </c>
      <c r="B114" s="85">
        <f>'2014 Display'!B114</f>
        <v>3</v>
      </c>
      <c r="C114" s="29">
        <f>'2014 Display'!O114</f>
        <v>0</v>
      </c>
      <c r="D114" s="29">
        <f>'2014 Display'!P114</f>
        <v>1</v>
      </c>
      <c r="E114" s="29">
        <f>'2014 Display'!Q114</f>
        <v>1</v>
      </c>
      <c r="F114" s="114">
        <f>'2014 Display'!F114</f>
        <v>16</v>
      </c>
      <c r="G114" s="29">
        <f>'2014 Display'!S114</f>
        <v>0</v>
      </c>
      <c r="H114" s="29">
        <f>'2014 Display'!T114</f>
        <v>0.9375</v>
      </c>
      <c r="I114" s="28">
        <f>'2014 Display'!U114</f>
        <v>0.9375</v>
      </c>
      <c r="J114" s="85">
        <f>'2014 Display'!J114</f>
        <v>19</v>
      </c>
      <c r="K114" s="29">
        <f>'2014 Display'!W114</f>
        <v>0</v>
      </c>
      <c r="L114" s="29">
        <f>'2014 Display'!X114</f>
        <v>0.94736842105263153</v>
      </c>
      <c r="M114" s="28">
        <f>'2014 Display'!Y114</f>
        <v>0.94736842105263153</v>
      </c>
    </row>
    <row r="115" spans="1:13" x14ac:dyDescent="0.25">
      <c r="A115" s="25" t="str">
        <f>'2014 Display'!A115</f>
        <v>Marketing and Sales Tech</v>
      </c>
      <c r="B115" s="85">
        <f>'2014 Display'!B115</f>
        <v>31</v>
      </c>
      <c r="C115" s="29">
        <f>'2014 Display'!O115</f>
        <v>0</v>
      </c>
      <c r="D115" s="29">
        <f>'2014 Display'!P115</f>
        <v>0.19354838709677419</v>
      </c>
      <c r="E115" s="29">
        <f>'2014 Display'!Q115</f>
        <v>0.19354838709677419</v>
      </c>
      <c r="F115" s="114">
        <f>'2014 Display'!F115</f>
        <v>137</v>
      </c>
      <c r="G115" s="29">
        <f>'2014 Display'!S115</f>
        <v>2.9197080291970802E-2</v>
      </c>
      <c r="H115" s="29">
        <f>'2014 Display'!T115</f>
        <v>0.27737226277372262</v>
      </c>
      <c r="I115" s="28">
        <f>'2014 Display'!U115</f>
        <v>0.30656934306569344</v>
      </c>
      <c r="J115" s="85">
        <f>'2014 Display'!J115</f>
        <v>168</v>
      </c>
      <c r="K115" s="29">
        <f>'2014 Display'!W115</f>
        <v>2.3809523809523808E-2</v>
      </c>
      <c r="L115" s="29">
        <f>'2014 Display'!X115</f>
        <v>0.26190476190476192</v>
      </c>
      <c r="M115" s="28">
        <f>'2014 Display'!Y115</f>
        <v>0.2857142857142857</v>
      </c>
    </row>
    <row r="116" spans="1:13" x14ac:dyDescent="0.25">
      <c r="A116" s="25" t="str">
        <f>'2014 Display'!A116</f>
        <v>Massage Therapy Certificate</v>
      </c>
      <c r="B116" s="85">
        <f>'2014 Display'!B116</f>
        <v>0</v>
      </c>
      <c r="C116" s="29" t="str">
        <f>'2014 Display'!O116</f>
        <v/>
      </c>
      <c r="D116" s="29" t="str">
        <f>'2014 Display'!P116</f>
        <v/>
      </c>
      <c r="E116" s="29" t="str">
        <f>'2014 Display'!Q116</f>
        <v/>
      </c>
      <c r="F116" s="114">
        <f>'2014 Display'!F116</f>
        <v>28</v>
      </c>
      <c r="G116" s="29">
        <f>'2014 Display'!S116</f>
        <v>0</v>
      </c>
      <c r="H116" s="29">
        <f>'2014 Display'!T116</f>
        <v>3.5714285714285712E-2</v>
      </c>
      <c r="I116" s="28">
        <f>'2014 Display'!U116</f>
        <v>3.5714285714285712E-2</v>
      </c>
      <c r="J116" s="85">
        <f>'2014 Display'!J116</f>
        <v>28</v>
      </c>
      <c r="K116" s="29">
        <f>'2014 Display'!W116</f>
        <v>0</v>
      </c>
      <c r="L116" s="29">
        <f>'2014 Display'!X116</f>
        <v>3.5714285714285712E-2</v>
      </c>
      <c r="M116" s="28">
        <f>'2014 Display'!Y116</f>
        <v>3.5714285714285712E-2</v>
      </c>
    </row>
    <row r="117" spans="1:13" x14ac:dyDescent="0.25">
      <c r="A117" s="25" t="str">
        <f>'2014 Display'!A117</f>
        <v>Massage Therapy Technology</v>
      </c>
      <c r="B117" s="85">
        <f>'2014 Display'!B117</f>
        <v>0</v>
      </c>
      <c r="C117" s="29" t="str">
        <f>'2014 Display'!O117</f>
        <v/>
      </c>
      <c r="D117" s="29" t="str">
        <f>'2014 Display'!P117</f>
        <v/>
      </c>
      <c r="E117" s="29" t="str">
        <f>'2014 Display'!Q117</f>
        <v/>
      </c>
      <c r="F117" s="114">
        <f>'2014 Display'!F117</f>
        <v>11</v>
      </c>
      <c r="G117" s="29">
        <f>'2014 Display'!S117</f>
        <v>0</v>
      </c>
      <c r="H117" s="29">
        <f>'2014 Display'!T117</f>
        <v>0</v>
      </c>
      <c r="I117" s="28">
        <f>'2014 Display'!U117</f>
        <v>0</v>
      </c>
      <c r="J117" s="85">
        <f>'2014 Display'!J117</f>
        <v>11</v>
      </c>
      <c r="K117" s="29">
        <f>'2014 Display'!W117</f>
        <v>0</v>
      </c>
      <c r="L117" s="29">
        <f>'2014 Display'!X117</f>
        <v>0</v>
      </c>
      <c r="M117" s="28">
        <f>'2014 Display'!Y117</f>
        <v>0</v>
      </c>
    </row>
    <row r="118" spans="1:13" x14ac:dyDescent="0.25">
      <c r="A118" s="25" t="str">
        <f>'2014 Display'!A118</f>
        <v>Mathematics Concentration</v>
      </c>
      <c r="B118" s="85">
        <f>'2014 Display'!B118</f>
        <v>18</v>
      </c>
      <c r="C118" s="29">
        <f>'2014 Display'!O118</f>
        <v>0</v>
      </c>
      <c r="D118" s="29">
        <f>'2014 Display'!P118</f>
        <v>0.3888888888888889</v>
      </c>
      <c r="E118" s="29">
        <f>'2014 Display'!Q118</f>
        <v>0.3888888888888889</v>
      </c>
      <c r="F118" s="114">
        <f>'2014 Display'!F118</f>
        <v>121</v>
      </c>
      <c r="G118" s="29">
        <f>'2014 Display'!S118</f>
        <v>0</v>
      </c>
      <c r="H118" s="29">
        <f>'2014 Display'!T118</f>
        <v>0.54545454545454541</v>
      </c>
      <c r="I118" s="28">
        <f>'2014 Display'!U118</f>
        <v>0.54545454545454541</v>
      </c>
      <c r="J118" s="85">
        <f>'2014 Display'!J118</f>
        <v>139</v>
      </c>
      <c r="K118" s="29">
        <f>'2014 Display'!W118</f>
        <v>0</v>
      </c>
      <c r="L118" s="29">
        <f>'2014 Display'!X118</f>
        <v>0.52517985611510787</v>
      </c>
      <c r="M118" s="28">
        <f>'2014 Display'!Y118</f>
        <v>0.52517985611510787</v>
      </c>
    </row>
    <row r="119" spans="1:13" x14ac:dyDescent="0.25">
      <c r="A119" s="25" t="str">
        <f>'2014 Display'!A119</f>
        <v>Medical Assisting Program</v>
      </c>
      <c r="B119" s="85">
        <f>'2014 Display'!B119</f>
        <v>27</v>
      </c>
      <c r="C119" s="29">
        <f>'2014 Display'!O119</f>
        <v>3.7037037037037035E-2</v>
      </c>
      <c r="D119" s="29">
        <f>'2014 Display'!P119</f>
        <v>3.7037037037037035E-2</v>
      </c>
      <c r="E119" s="29">
        <f>'2014 Display'!Q119</f>
        <v>7.407407407407407E-2</v>
      </c>
      <c r="F119" s="114">
        <f>'2014 Display'!F119</f>
        <v>58</v>
      </c>
      <c r="G119" s="29">
        <f>'2014 Display'!S119</f>
        <v>0.10344827586206896</v>
      </c>
      <c r="H119" s="29">
        <f>'2014 Display'!T119</f>
        <v>5.1724137931034482E-2</v>
      </c>
      <c r="I119" s="28">
        <f>'2014 Display'!U119</f>
        <v>0.15517241379310345</v>
      </c>
      <c r="J119" s="85">
        <f>'2014 Display'!J119</f>
        <v>85</v>
      </c>
      <c r="K119" s="29">
        <f>'2014 Display'!W119</f>
        <v>8.2352941176470587E-2</v>
      </c>
      <c r="L119" s="29">
        <f>'2014 Display'!X119</f>
        <v>4.7058823529411764E-2</v>
      </c>
      <c r="M119" s="28">
        <f>'2014 Display'!Y119</f>
        <v>0.12941176470588237</v>
      </c>
    </row>
    <row r="120" spans="1:13" x14ac:dyDescent="0.25">
      <c r="A120" s="25" t="str">
        <f>'2014 Display'!A120</f>
        <v>Medical Coding Certificate</v>
      </c>
      <c r="B120" s="85">
        <f>'2014 Display'!B120</f>
        <v>0</v>
      </c>
      <c r="C120" s="29" t="str">
        <f>'2014 Display'!O120</f>
        <v/>
      </c>
      <c r="D120" s="29" t="str">
        <f>'2014 Display'!P120</f>
        <v/>
      </c>
      <c r="E120" s="29" t="str">
        <f>'2014 Display'!Q120</f>
        <v/>
      </c>
      <c r="F120" s="114">
        <f>'2014 Display'!F120</f>
        <v>22</v>
      </c>
      <c r="G120" s="29">
        <f>'2014 Display'!S120</f>
        <v>0</v>
      </c>
      <c r="H120" s="29">
        <f>'2014 Display'!T120</f>
        <v>0</v>
      </c>
      <c r="I120" s="28">
        <f>'2014 Display'!U120</f>
        <v>0</v>
      </c>
      <c r="J120" s="85">
        <f>'2014 Display'!J120</f>
        <v>22</v>
      </c>
      <c r="K120" s="29">
        <f>'2014 Display'!W120</f>
        <v>0</v>
      </c>
      <c r="L120" s="29">
        <f>'2014 Display'!X120</f>
        <v>0</v>
      </c>
      <c r="M120" s="28">
        <f>'2014 Display'!Y120</f>
        <v>0</v>
      </c>
    </row>
    <row r="121" spans="1:13" x14ac:dyDescent="0.25">
      <c r="A121" s="25" t="str">
        <f>'2014 Display'!A121</f>
        <v>Medical Office Support Cert</v>
      </c>
      <c r="B121" s="85">
        <f>'2014 Display'!B121</f>
        <v>10</v>
      </c>
      <c r="C121" s="29">
        <f>'2014 Display'!O121</f>
        <v>0.1</v>
      </c>
      <c r="D121" s="29">
        <f>'2014 Display'!P121</f>
        <v>0.1</v>
      </c>
      <c r="E121" s="29">
        <f>'2014 Display'!Q121</f>
        <v>0.2</v>
      </c>
      <c r="F121" s="114">
        <f>'2014 Display'!F121</f>
        <v>32</v>
      </c>
      <c r="G121" s="29">
        <f>'2014 Display'!S121</f>
        <v>0</v>
      </c>
      <c r="H121" s="29">
        <f>'2014 Display'!T121</f>
        <v>0.1875</v>
      </c>
      <c r="I121" s="28">
        <f>'2014 Display'!U121</f>
        <v>0.1875</v>
      </c>
      <c r="J121" s="85">
        <f>'2014 Display'!J121</f>
        <v>42</v>
      </c>
      <c r="K121" s="29">
        <f>'2014 Display'!W121</f>
        <v>2.3809523809523808E-2</v>
      </c>
      <c r="L121" s="29">
        <f>'2014 Display'!X121</f>
        <v>0.16666666666666666</v>
      </c>
      <c r="M121" s="28">
        <f>'2014 Display'!Y121</f>
        <v>0.19047619047619047</v>
      </c>
    </row>
    <row r="122" spans="1:13" x14ac:dyDescent="0.25">
      <c r="A122" s="25" t="str">
        <f>'2014 Display'!A122</f>
        <v>Medical Office Support Major</v>
      </c>
      <c r="B122" s="85">
        <f>'2014 Display'!B122</f>
        <v>31</v>
      </c>
      <c r="C122" s="29">
        <f>'2014 Display'!O122</f>
        <v>3.2258064516129031E-2</v>
      </c>
      <c r="D122" s="29">
        <f>'2014 Display'!P122</f>
        <v>0.12903225806451613</v>
      </c>
      <c r="E122" s="29">
        <f>'2014 Display'!Q122</f>
        <v>0.16129032258064516</v>
      </c>
      <c r="F122" s="114">
        <f>'2014 Display'!F122</f>
        <v>167</v>
      </c>
      <c r="G122" s="29">
        <f>'2014 Display'!S122</f>
        <v>5.9880239520958087E-3</v>
      </c>
      <c r="H122" s="29">
        <f>'2014 Display'!T122</f>
        <v>4.790419161676647E-2</v>
      </c>
      <c r="I122" s="28">
        <f>'2014 Display'!U122</f>
        <v>5.3892215568862277E-2</v>
      </c>
      <c r="J122" s="85">
        <f>'2014 Display'!J122</f>
        <v>198</v>
      </c>
      <c r="K122" s="29">
        <f>'2014 Display'!W122</f>
        <v>1.0101010101010102E-2</v>
      </c>
      <c r="L122" s="29">
        <f>'2014 Display'!X122</f>
        <v>6.0606060606060608E-2</v>
      </c>
      <c r="M122" s="28">
        <f>'2014 Display'!Y122</f>
        <v>7.0707070707070704E-2</v>
      </c>
    </row>
    <row r="123" spans="1:13" x14ac:dyDescent="0.25">
      <c r="A123" s="25" t="str">
        <f>'2014 Display'!A123</f>
        <v>Medical Transcription Certific</v>
      </c>
      <c r="B123" s="85">
        <f>'2014 Display'!B123</f>
        <v>1</v>
      </c>
      <c r="C123" s="29">
        <f>'2014 Display'!O123</f>
        <v>0</v>
      </c>
      <c r="D123" s="29">
        <f>'2014 Display'!P123</f>
        <v>1</v>
      </c>
      <c r="E123" s="29">
        <f>'2014 Display'!Q123</f>
        <v>1</v>
      </c>
      <c r="F123" s="114">
        <f>'2014 Display'!F123</f>
        <v>3</v>
      </c>
      <c r="G123" s="29">
        <f>'2014 Display'!S123</f>
        <v>0</v>
      </c>
      <c r="H123" s="29">
        <f>'2014 Display'!T123</f>
        <v>0</v>
      </c>
      <c r="I123" s="28">
        <f>'2014 Display'!U123</f>
        <v>0</v>
      </c>
      <c r="J123" s="85">
        <f>'2014 Display'!J123</f>
        <v>4</v>
      </c>
      <c r="K123" s="29">
        <f>'2014 Display'!W123</f>
        <v>0</v>
      </c>
      <c r="L123" s="29">
        <f>'2014 Display'!X123</f>
        <v>0.25</v>
      </c>
      <c r="M123" s="28">
        <f>'2014 Display'!Y123</f>
        <v>0.25</v>
      </c>
    </row>
    <row r="124" spans="1:13" x14ac:dyDescent="0.25">
      <c r="A124" s="25" t="str">
        <f>'2014 Display'!A124</f>
        <v>Military Science Option</v>
      </c>
      <c r="B124" s="85">
        <f>'2014 Display'!B124</f>
        <v>0</v>
      </c>
      <c r="C124" s="29" t="str">
        <f>'2014 Display'!O124</f>
        <v/>
      </c>
      <c r="D124" s="29" t="str">
        <f>'2014 Display'!P124</f>
        <v/>
      </c>
      <c r="E124" s="29" t="str">
        <f>'2014 Display'!Q124</f>
        <v/>
      </c>
      <c r="F124" s="114">
        <f>'2014 Display'!F124</f>
        <v>1</v>
      </c>
      <c r="G124" s="29">
        <f>'2014 Display'!S124</f>
        <v>0</v>
      </c>
      <c r="H124" s="29">
        <f>'2014 Display'!T124</f>
        <v>0</v>
      </c>
      <c r="I124" s="28">
        <f>'2014 Display'!U124</f>
        <v>0</v>
      </c>
      <c r="J124" s="85">
        <f>'2014 Display'!J124</f>
        <v>1</v>
      </c>
      <c r="K124" s="29">
        <f>'2014 Display'!W124</f>
        <v>0</v>
      </c>
      <c r="L124" s="29">
        <f>'2014 Display'!X124</f>
        <v>0</v>
      </c>
      <c r="M124" s="28">
        <f>'2014 Display'!Y124</f>
        <v>0</v>
      </c>
    </row>
    <row r="125" spans="1:13" x14ac:dyDescent="0.25">
      <c r="A125" s="25" t="str">
        <f>'2014 Display'!A125</f>
        <v>Music Business Certificate</v>
      </c>
      <c r="B125" s="85">
        <f>'2014 Display'!B125</f>
        <v>1</v>
      </c>
      <c r="C125" s="29">
        <f>'2014 Display'!O125</f>
        <v>0</v>
      </c>
      <c r="D125" s="29">
        <f>'2014 Display'!P125</f>
        <v>1</v>
      </c>
      <c r="E125" s="29">
        <f>'2014 Display'!Q125</f>
        <v>1</v>
      </c>
      <c r="F125" s="114">
        <f>'2014 Display'!F125</f>
        <v>1</v>
      </c>
      <c r="G125" s="29">
        <f>'2014 Display'!S125</f>
        <v>0</v>
      </c>
      <c r="H125" s="29">
        <f>'2014 Display'!T125</f>
        <v>0</v>
      </c>
      <c r="I125" s="28">
        <f>'2014 Display'!U125</f>
        <v>0</v>
      </c>
      <c r="J125" s="85">
        <f>'2014 Display'!J125</f>
        <v>2</v>
      </c>
      <c r="K125" s="29">
        <f>'2014 Display'!W125</f>
        <v>0</v>
      </c>
      <c r="L125" s="29">
        <f>'2014 Display'!X125</f>
        <v>0.5</v>
      </c>
      <c r="M125" s="28">
        <f>'2014 Display'!Y125</f>
        <v>0.5</v>
      </c>
    </row>
    <row r="126" spans="1:13" x14ac:dyDescent="0.25">
      <c r="A126" s="25" t="str">
        <f>'2014 Display'!A126</f>
        <v>Music Business Technology</v>
      </c>
      <c r="B126" s="85">
        <f>'2014 Display'!B126</f>
        <v>2</v>
      </c>
      <c r="C126" s="29">
        <f>'2014 Display'!O126</f>
        <v>0</v>
      </c>
      <c r="D126" s="29">
        <f>'2014 Display'!P126</f>
        <v>1</v>
      </c>
      <c r="E126" s="29">
        <f>'2014 Display'!Q126</f>
        <v>1</v>
      </c>
      <c r="F126" s="114">
        <f>'2014 Display'!F126</f>
        <v>111</v>
      </c>
      <c r="G126" s="29">
        <f>'2014 Display'!S126</f>
        <v>0</v>
      </c>
      <c r="H126" s="29">
        <f>'2014 Display'!T126</f>
        <v>7.2072072072072071E-2</v>
      </c>
      <c r="I126" s="28">
        <f>'2014 Display'!U126</f>
        <v>7.2072072072072071E-2</v>
      </c>
      <c r="J126" s="85">
        <f>'2014 Display'!J126</f>
        <v>113</v>
      </c>
      <c r="K126" s="29">
        <f>'2014 Display'!W126</f>
        <v>0</v>
      </c>
      <c r="L126" s="29">
        <f>'2014 Display'!X126</f>
        <v>8.8495575221238937E-2</v>
      </c>
      <c r="M126" s="28">
        <f>'2014 Display'!Y126</f>
        <v>8.8495575221238937E-2</v>
      </c>
    </row>
    <row r="127" spans="1:13" x14ac:dyDescent="0.25">
      <c r="A127" s="25" t="str">
        <f>'2014 Display'!A127</f>
        <v>Music Educ/Performance Conc</v>
      </c>
      <c r="B127" s="85">
        <f>'2014 Display'!B127</f>
        <v>8</v>
      </c>
      <c r="C127" s="29">
        <f>'2014 Display'!O127</f>
        <v>0</v>
      </c>
      <c r="D127" s="29">
        <f>'2014 Display'!P127</f>
        <v>0.625</v>
      </c>
      <c r="E127" s="29">
        <f>'2014 Display'!Q127</f>
        <v>0.625</v>
      </c>
      <c r="F127" s="114">
        <f>'2014 Display'!F127</f>
        <v>41</v>
      </c>
      <c r="G127" s="29">
        <f>'2014 Display'!S127</f>
        <v>0</v>
      </c>
      <c r="H127" s="29">
        <f>'2014 Display'!T127</f>
        <v>0.34146341463414637</v>
      </c>
      <c r="I127" s="28">
        <f>'2014 Display'!U127</f>
        <v>0.34146341463414637</v>
      </c>
      <c r="J127" s="85">
        <f>'2014 Display'!J127</f>
        <v>49</v>
      </c>
      <c r="K127" s="29">
        <f>'2014 Display'!W127</f>
        <v>0</v>
      </c>
      <c r="L127" s="29">
        <f>'2014 Display'!X127</f>
        <v>0.38775510204081631</v>
      </c>
      <c r="M127" s="28">
        <f>'2014 Display'!Y127</f>
        <v>0.38775510204081631</v>
      </c>
    </row>
    <row r="128" spans="1:13" x14ac:dyDescent="0.25">
      <c r="A128" s="25" t="str">
        <f>'2014 Display'!A128</f>
        <v>Network Admin Certificate</v>
      </c>
      <c r="B128" s="85">
        <f>'2014 Display'!B128</f>
        <v>1</v>
      </c>
      <c r="C128" s="29">
        <f>'2014 Display'!O128</f>
        <v>0</v>
      </c>
      <c r="D128" s="29">
        <f>'2014 Display'!P128</f>
        <v>0</v>
      </c>
      <c r="E128" s="29">
        <f>'2014 Display'!Q128</f>
        <v>0</v>
      </c>
      <c r="F128" s="114">
        <f>'2014 Display'!F128</f>
        <v>3</v>
      </c>
      <c r="G128" s="29">
        <f>'2014 Display'!S128</f>
        <v>0</v>
      </c>
      <c r="H128" s="29">
        <f>'2014 Display'!T128</f>
        <v>0</v>
      </c>
      <c r="I128" s="28">
        <f>'2014 Display'!U128</f>
        <v>0</v>
      </c>
      <c r="J128" s="85">
        <f>'2014 Display'!J128</f>
        <v>4</v>
      </c>
      <c r="K128" s="29">
        <f>'2014 Display'!W128</f>
        <v>0</v>
      </c>
      <c r="L128" s="29">
        <f>'2014 Display'!X128</f>
        <v>0</v>
      </c>
      <c r="M128" s="28">
        <f>'2014 Display'!Y128</f>
        <v>0</v>
      </c>
    </row>
    <row r="129" spans="1:13" x14ac:dyDescent="0.25">
      <c r="A129" s="25" t="str">
        <f>'2014 Display'!A129</f>
        <v>Network Security Certificate</v>
      </c>
      <c r="B129" s="85">
        <f>'2014 Display'!B129</f>
        <v>0</v>
      </c>
      <c r="C129" s="29" t="str">
        <f>'2014 Display'!O129</f>
        <v/>
      </c>
      <c r="D129" s="29" t="str">
        <f>'2014 Display'!P129</f>
        <v/>
      </c>
      <c r="E129" s="29" t="str">
        <f>'2014 Display'!Q129</f>
        <v/>
      </c>
      <c r="F129" s="114">
        <f>'2014 Display'!F129</f>
        <v>5</v>
      </c>
      <c r="G129" s="29">
        <f>'2014 Display'!S129</f>
        <v>0</v>
      </c>
      <c r="H129" s="29">
        <f>'2014 Display'!T129</f>
        <v>0</v>
      </c>
      <c r="I129" s="28">
        <f>'2014 Display'!U129</f>
        <v>0</v>
      </c>
      <c r="J129" s="85">
        <f>'2014 Display'!J129</f>
        <v>5</v>
      </c>
      <c r="K129" s="29">
        <f>'2014 Display'!W129</f>
        <v>0</v>
      </c>
      <c r="L129" s="29">
        <f>'2014 Display'!X129</f>
        <v>0</v>
      </c>
      <c r="M129" s="28">
        <f>'2014 Display'!Y129</f>
        <v>0</v>
      </c>
    </row>
    <row r="130" spans="1:13" x14ac:dyDescent="0.25">
      <c r="A130" s="25" t="str">
        <f>'2014 Display'!A130</f>
        <v>Networking &amp; Info Sys Support</v>
      </c>
      <c r="B130" s="85">
        <f>'2014 Display'!B130</f>
        <v>20</v>
      </c>
      <c r="C130" s="29">
        <f>'2014 Display'!O130</f>
        <v>0.05</v>
      </c>
      <c r="D130" s="29">
        <f>'2014 Display'!P130</f>
        <v>0.2</v>
      </c>
      <c r="E130" s="29">
        <f>'2014 Display'!Q130</f>
        <v>0.25</v>
      </c>
      <c r="F130" s="114">
        <f>'2014 Display'!F130</f>
        <v>118</v>
      </c>
      <c r="G130" s="29">
        <f>'2014 Display'!S130</f>
        <v>0</v>
      </c>
      <c r="H130" s="29">
        <f>'2014 Display'!T130</f>
        <v>0.10169491525423729</v>
      </c>
      <c r="I130" s="28">
        <f>'2014 Display'!U130</f>
        <v>0.10169491525423729</v>
      </c>
      <c r="J130" s="85">
        <f>'2014 Display'!J130</f>
        <v>138</v>
      </c>
      <c r="K130" s="29">
        <f>'2014 Display'!W130</f>
        <v>7.246376811594203E-3</v>
      </c>
      <c r="L130" s="29">
        <f>'2014 Display'!X130</f>
        <v>0.11594202898550725</v>
      </c>
      <c r="M130" s="28">
        <f>'2014 Display'!Y130</f>
        <v>0.12318840579710146</v>
      </c>
    </row>
    <row r="131" spans="1:13" x14ac:dyDescent="0.25">
      <c r="A131" s="25" t="str">
        <f>'2014 Display'!A131</f>
        <v>Networking Certificate</v>
      </c>
      <c r="B131" s="85">
        <f>'2014 Display'!B131</f>
        <v>0</v>
      </c>
      <c r="C131" s="29" t="str">
        <f>'2014 Display'!O131</f>
        <v/>
      </c>
      <c r="D131" s="29" t="str">
        <f>'2014 Display'!P131</f>
        <v/>
      </c>
      <c r="E131" s="29" t="str">
        <f>'2014 Display'!Q131</f>
        <v/>
      </c>
      <c r="F131" s="114">
        <f>'2014 Display'!F131</f>
        <v>1</v>
      </c>
      <c r="G131" s="29">
        <f>'2014 Display'!S131</f>
        <v>0</v>
      </c>
      <c r="H131" s="29">
        <f>'2014 Display'!T131</f>
        <v>0</v>
      </c>
      <c r="I131" s="28">
        <f>'2014 Display'!U131</f>
        <v>0</v>
      </c>
      <c r="J131" s="85">
        <f>'2014 Display'!J131</f>
        <v>1</v>
      </c>
      <c r="K131" s="29">
        <f>'2014 Display'!W131</f>
        <v>0</v>
      </c>
      <c r="L131" s="29">
        <f>'2014 Display'!X131</f>
        <v>0</v>
      </c>
      <c r="M131" s="28">
        <f>'2014 Display'!Y131</f>
        <v>0</v>
      </c>
    </row>
    <row r="132" spans="1:13" x14ac:dyDescent="0.25">
      <c r="A132" s="25" t="str">
        <f>'2014 Display'!A132</f>
        <v>Nuclear Medicine Major</v>
      </c>
      <c r="B132" s="85">
        <f>'2014 Display'!B132</f>
        <v>0</v>
      </c>
      <c r="C132" s="29" t="str">
        <f>'2014 Display'!O132</f>
        <v/>
      </c>
      <c r="D132" s="29" t="str">
        <f>'2014 Display'!P132</f>
        <v/>
      </c>
      <c r="E132" s="29" t="str">
        <f>'2014 Display'!Q132</f>
        <v/>
      </c>
      <c r="F132" s="114">
        <f>'2014 Display'!F132</f>
        <v>2</v>
      </c>
      <c r="G132" s="29">
        <f>'2014 Display'!S132</f>
        <v>0</v>
      </c>
      <c r="H132" s="29">
        <f>'2014 Display'!T132</f>
        <v>0</v>
      </c>
      <c r="I132" s="28">
        <f>'2014 Display'!U132</f>
        <v>0</v>
      </c>
      <c r="J132" s="85">
        <f>'2014 Display'!J132</f>
        <v>2</v>
      </c>
      <c r="K132" s="29">
        <f>'2014 Display'!W132</f>
        <v>0</v>
      </c>
      <c r="L132" s="29">
        <f>'2014 Display'!X132</f>
        <v>0</v>
      </c>
      <c r="M132" s="28">
        <f>'2014 Display'!Y132</f>
        <v>0</v>
      </c>
    </row>
    <row r="133" spans="1:13" x14ac:dyDescent="0.25">
      <c r="A133" s="25" t="str">
        <f>'2014 Display'!A133</f>
        <v>Occupational Therapy Assist</v>
      </c>
      <c r="B133" s="85">
        <f>'2014 Display'!B133</f>
        <v>0</v>
      </c>
      <c r="C133" s="29" t="str">
        <f>'2014 Display'!O133</f>
        <v/>
      </c>
      <c r="D133" s="29" t="str">
        <f>'2014 Display'!P133</f>
        <v/>
      </c>
      <c r="E133" s="29" t="str">
        <f>'2014 Display'!Q133</f>
        <v/>
      </c>
      <c r="F133" s="114">
        <f>'2014 Display'!F133</f>
        <v>53</v>
      </c>
      <c r="G133" s="29">
        <f>'2014 Display'!S133</f>
        <v>1.8867924528301886E-2</v>
      </c>
      <c r="H133" s="29">
        <f>'2014 Display'!T133</f>
        <v>0</v>
      </c>
      <c r="I133" s="28">
        <f>'2014 Display'!U133</f>
        <v>1.8867924528301886E-2</v>
      </c>
      <c r="J133" s="85">
        <f>'2014 Display'!J133</f>
        <v>53</v>
      </c>
      <c r="K133" s="29">
        <f>'2014 Display'!W133</f>
        <v>1.8867924528301886E-2</v>
      </c>
      <c r="L133" s="29">
        <f>'2014 Display'!X133</f>
        <v>0</v>
      </c>
      <c r="M133" s="28">
        <f>'2014 Display'!Y133</f>
        <v>1.8867924528301886E-2</v>
      </c>
    </row>
    <row r="134" spans="1:13" x14ac:dyDescent="0.25">
      <c r="A134" s="25" t="str">
        <f>'2014 Display'!A134</f>
        <v>Office Administration Tech</v>
      </c>
      <c r="B134" s="85">
        <f>'2014 Display'!B134</f>
        <v>63</v>
      </c>
      <c r="C134" s="29">
        <f>'2014 Display'!O134</f>
        <v>3.1746031746031744E-2</v>
      </c>
      <c r="D134" s="29">
        <f>'2014 Display'!P134</f>
        <v>1.5873015873015872E-2</v>
      </c>
      <c r="E134" s="29">
        <f>'2014 Display'!Q134</f>
        <v>4.7619047619047616E-2</v>
      </c>
      <c r="F134" s="114">
        <f>'2014 Display'!F134</f>
        <v>65</v>
      </c>
      <c r="G134" s="29">
        <f>'2014 Display'!S134</f>
        <v>3.0769230769230771E-2</v>
      </c>
      <c r="H134" s="29">
        <f>'2014 Display'!T134</f>
        <v>1.5384615384615385E-2</v>
      </c>
      <c r="I134" s="28">
        <f>'2014 Display'!U134</f>
        <v>4.6153846153846156E-2</v>
      </c>
      <c r="J134" s="85">
        <f>'2014 Display'!J134</f>
        <v>128</v>
      </c>
      <c r="K134" s="29">
        <f>'2014 Display'!W134</f>
        <v>3.125E-2</v>
      </c>
      <c r="L134" s="29">
        <f>'2014 Display'!X134</f>
        <v>1.5625E-2</v>
      </c>
      <c r="M134" s="28">
        <f>'2014 Display'!Y134</f>
        <v>4.6875E-2</v>
      </c>
    </row>
    <row r="135" spans="1:13" x14ac:dyDescent="0.25">
      <c r="A135" s="25" t="str">
        <f>'2014 Display'!A135</f>
        <v>Office Support Certificate</v>
      </c>
      <c r="B135" s="85">
        <f>'2014 Display'!B135</f>
        <v>1</v>
      </c>
      <c r="C135" s="29">
        <f>'2014 Display'!O135</f>
        <v>0</v>
      </c>
      <c r="D135" s="29">
        <f>'2014 Display'!P135</f>
        <v>0</v>
      </c>
      <c r="E135" s="29">
        <f>'2014 Display'!Q135</f>
        <v>0</v>
      </c>
      <c r="F135" s="114">
        <f>'2014 Display'!F135</f>
        <v>5</v>
      </c>
      <c r="G135" s="29">
        <f>'2014 Display'!S135</f>
        <v>0</v>
      </c>
      <c r="H135" s="29">
        <f>'2014 Display'!T135</f>
        <v>0</v>
      </c>
      <c r="I135" s="28">
        <f>'2014 Display'!U135</f>
        <v>0</v>
      </c>
      <c r="J135" s="85">
        <f>'2014 Display'!J135</f>
        <v>6</v>
      </c>
      <c r="K135" s="29">
        <f>'2014 Display'!W135</f>
        <v>0</v>
      </c>
      <c r="L135" s="29">
        <f>'2014 Display'!X135</f>
        <v>0</v>
      </c>
      <c r="M135" s="28">
        <f>'2014 Display'!Y135</f>
        <v>0</v>
      </c>
    </row>
    <row r="136" spans="1:13" x14ac:dyDescent="0.25">
      <c r="A136" s="25" t="str">
        <f>'2014 Display'!A136</f>
        <v>Operations Management Cert</v>
      </c>
      <c r="B136" s="85">
        <f>'2014 Display'!B136</f>
        <v>0</v>
      </c>
      <c r="C136" s="29" t="str">
        <f>'2014 Display'!O136</f>
        <v/>
      </c>
      <c r="D136" s="29" t="str">
        <f>'2014 Display'!P136</f>
        <v/>
      </c>
      <c r="E136" s="29" t="str">
        <f>'2014 Display'!Q136</f>
        <v/>
      </c>
      <c r="F136" s="114">
        <f>'2014 Display'!F136</f>
        <v>1</v>
      </c>
      <c r="G136" s="29">
        <f>'2014 Display'!S136</f>
        <v>0</v>
      </c>
      <c r="H136" s="29">
        <f>'2014 Display'!T136</f>
        <v>1</v>
      </c>
      <c r="I136" s="28">
        <f>'2014 Display'!U136</f>
        <v>1</v>
      </c>
      <c r="J136" s="85">
        <f>'2014 Display'!J136</f>
        <v>1</v>
      </c>
      <c r="K136" s="29">
        <f>'2014 Display'!W136</f>
        <v>0</v>
      </c>
      <c r="L136" s="29">
        <f>'2014 Display'!X136</f>
        <v>1</v>
      </c>
      <c r="M136" s="28">
        <f>'2014 Display'!Y136</f>
        <v>1</v>
      </c>
    </row>
    <row r="137" spans="1:13" x14ac:dyDescent="0.25">
      <c r="A137" s="25" t="str">
        <f>'2014 Display'!A137</f>
        <v>Organizational Leadership Cert</v>
      </c>
      <c r="B137" s="85">
        <f>'2014 Display'!B137</f>
        <v>1</v>
      </c>
      <c r="C137" s="29">
        <f>'2014 Display'!O137</f>
        <v>0</v>
      </c>
      <c r="D137" s="29">
        <f>'2014 Display'!P137</f>
        <v>1</v>
      </c>
      <c r="E137" s="29">
        <f>'2014 Display'!Q137</f>
        <v>1</v>
      </c>
      <c r="F137" s="114">
        <f>'2014 Display'!F137</f>
        <v>2</v>
      </c>
      <c r="G137" s="29">
        <f>'2014 Display'!S137</f>
        <v>0</v>
      </c>
      <c r="H137" s="29">
        <f>'2014 Display'!T137</f>
        <v>0</v>
      </c>
      <c r="I137" s="28">
        <f>'2014 Display'!U137</f>
        <v>0</v>
      </c>
      <c r="J137" s="85">
        <f>'2014 Display'!J137</f>
        <v>3</v>
      </c>
      <c r="K137" s="29">
        <f>'2014 Display'!W137</f>
        <v>0</v>
      </c>
      <c r="L137" s="29">
        <f>'2014 Display'!X137</f>
        <v>0.33333333333333331</v>
      </c>
      <c r="M137" s="28">
        <f>'2014 Display'!Y137</f>
        <v>0.33333333333333331</v>
      </c>
    </row>
    <row r="138" spans="1:13" x14ac:dyDescent="0.25">
      <c r="A138" s="25" t="str">
        <f>'2014 Display'!A138</f>
        <v>Organizational Leadership Maj</v>
      </c>
      <c r="B138" s="85">
        <f>'2014 Display'!B138</f>
        <v>8</v>
      </c>
      <c r="C138" s="29">
        <f>'2014 Display'!O138</f>
        <v>0</v>
      </c>
      <c r="D138" s="29">
        <f>'2014 Display'!P138</f>
        <v>0.125</v>
      </c>
      <c r="E138" s="29">
        <f>'2014 Display'!Q138</f>
        <v>0.125</v>
      </c>
      <c r="F138" s="114">
        <f>'2014 Display'!F138</f>
        <v>21</v>
      </c>
      <c r="G138" s="29">
        <f>'2014 Display'!S138</f>
        <v>0</v>
      </c>
      <c r="H138" s="29">
        <f>'2014 Display'!T138</f>
        <v>0.23809523809523808</v>
      </c>
      <c r="I138" s="28">
        <f>'2014 Display'!U138</f>
        <v>0.23809523809523808</v>
      </c>
      <c r="J138" s="85">
        <f>'2014 Display'!J138</f>
        <v>29</v>
      </c>
      <c r="K138" s="29">
        <f>'2014 Display'!W138</f>
        <v>0</v>
      </c>
      <c r="L138" s="29">
        <f>'2014 Display'!X138</f>
        <v>0.20689655172413793</v>
      </c>
      <c r="M138" s="28">
        <f>'2014 Display'!Y138</f>
        <v>0.20689655172413793</v>
      </c>
    </row>
    <row r="139" spans="1:13" x14ac:dyDescent="0.25">
      <c r="A139" s="25" t="str">
        <f>'2014 Display'!A139</f>
        <v>Photography Conc</v>
      </c>
      <c r="B139" s="85">
        <f>'2014 Display'!B139</f>
        <v>3</v>
      </c>
      <c r="C139" s="29">
        <f>'2014 Display'!O139</f>
        <v>0</v>
      </c>
      <c r="D139" s="29">
        <f>'2014 Display'!P139</f>
        <v>0</v>
      </c>
      <c r="E139" s="29">
        <f>'2014 Display'!Q139</f>
        <v>0</v>
      </c>
      <c r="F139" s="114">
        <f>'2014 Display'!F139</f>
        <v>49</v>
      </c>
      <c r="G139" s="29">
        <f>'2014 Display'!S139</f>
        <v>0</v>
      </c>
      <c r="H139" s="29">
        <f>'2014 Display'!T139</f>
        <v>4.0816326530612242E-2</v>
      </c>
      <c r="I139" s="28">
        <f>'2014 Display'!U139</f>
        <v>4.0816326530612242E-2</v>
      </c>
      <c r="J139" s="85">
        <f>'2014 Display'!J139</f>
        <v>52</v>
      </c>
      <c r="K139" s="29">
        <f>'2014 Display'!W139</f>
        <v>0</v>
      </c>
      <c r="L139" s="29">
        <f>'2014 Display'!X139</f>
        <v>3.8461538461538464E-2</v>
      </c>
      <c r="M139" s="28">
        <f>'2014 Display'!Y139</f>
        <v>3.8461538461538464E-2</v>
      </c>
    </row>
    <row r="140" spans="1:13" x14ac:dyDescent="0.25">
      <c r="A140" s="25" t="str">
        <f>'2014 Display'!A140</f>
        <v>Physical Therapist Assist</v>
      </c>
      <c r="B140" s="85">
        <f>'2014 Display'!B140</f>
        <v>0</v>
      </c>
      <c r="C140" s="29" t="str">
        <f>'2014 Display'!O140</f>
        <v/>
      </c>
      <c r="D140" s="29" t="str">
        <f>'2014 Display'!P140</f>
        <v/>
      </c>
      <c r="E140" s="29" t="str">
        <f>'2014 Display'!Q140</f>
        <v/>
      </c>
      <c r="F140" s="114">
        <f>'2014 Display'!F140</f>
        <v>50</v>
      </c>
      <c r="G140" s="29">
        <f>'2014 Display'!S140</f>
        <v>0.02</v>
      </c>
      <c r="H140" s="29">
        <f>'2014 Display'!T140</f>
        <v>0.1</v>
      </c>
      <c r="I140" s="28">
        <f>'2014 Display'!U140</f>
        <v>0.12</v>
      </c>
      <c r="J140" s="85">
        <f>'2014 Display'!J140</f>
        <v>50</v>
      </c>
      <c r="K140" s="29">
        <f>'2014 Display'!W140</f>
        <v>0.02</v>
      </c>
      <c r="L140" s="29">
        <f>'2014 Display'!X140</f>
        <v>0.1</v>
      </c>
      <c r="M140" s="28">
        <f>'2014 Display'!Y140</f>
        <v>0.12</v>
      </c>
    </row>
    <row r="141" spans="1:13" x14ac:dyDescent="0.25">
      <c r="A141" s="25" t="str">
        <f>'2014 Display'!A141</f>
        <v>Pipefitting/Plumbing Cert 1</v>
      </c>
      <c r="B141" s="85">
        <f>'2014 Display'!B141</f>
        <v>0</v>
      </c>
      <c r="C141" s="29" t="str">
        <f>'2014 Display'!O141</f>
        <v/>
      </c>
      <c r="D141" s="29" t="str">
        <f>'2014 Display'!P141</f>
        <v/>
      </c>
      <c r="E141" s="29" t="str">
        <f>'2014 Display'!Q141</f>
        <v/>
      </c>
      <c r="F141" s="114">
        <f>'2014 Display'!F141</f>
        <v>6</v>
      </c>
      <c r="G141" s="29">
        <f>'2014 Display'!S141</f>
        <v>0</v>
      </c>
      <c r="H141" s="29">
        <f>'2014 Display'!T141</f>
        <v>0</v>
      </c>
      <c r="I141" s="28">
        <f>'2014 Display'!U141</f>
        <v>0</v>
      </c>
      <c r="J141" s="85">
        <f>'2014 Display'!J141</f>
        <v>6</v>
      </c>
      <c r="K141" s="29">
        <f>'2014 Display'!W141</f>
        <v>0</v>
      </c>
      <c r="L141" s="29">
        <f>'2014 Display'!X141</f>
        <v>0</v>
      </c>
      <c r="M141" s="28">
        <f>'2014 Display'!Y141</f>
        <v>0</v>
      </c>
    </row>
    <row r="142" spans="1:13" x14ac:dyDescent="0.25">
      <c r="A142" s="25" t="str">
        <f>'2014 Display'!A142</f>
        <v>Political Science Conc</v>
      </c>
      <c r="B142" s="85">
        <f>'2014 Display'!B142</f>
        <v>2</v>
      </c>
      <c r="C142" s="29">
        <f>'2014 Display'!O142</f>
        <v>0</v>
      </c>
      <c r="D142" s="29">
        <f>'2014 Display'!P142</f>
        <v>0.5</v>
      </c>
      <c r="E142" s="29">
        <f>'2014 Display'!Q142</f>
        <v>0.5</v>
      </c>
      <c r="F142" s="114">
        <f>'2014 Display'!F142</f>
        <v>20</v>
      </c>
      <c r="G142" s="29">
        <f>'2014 Display'!S142</f>
        <v>0</v>
      </c>
      <c r="H142" s="29">
        <f>'2014 Display'!T142</f>
        <v>0.3</v>
      </c>
      <c r="I142" s="28">
        <f>'2014 Display'!U142</f>
        <v>0.3</v>
      </c>
      <c r="J142" s="85">
        <f>'2014 Display'!J142</f>
        <v>22</v>
      </c>
      <c r="K142" s="29">
        <f>'2014 Display'!W142</f>
        <v>0</v>
      </c>
      <c r="L142" s="29">
        <f>'2014 Display'!X142</f>
        <v>0.31818181818181818</v>
      </c>
      <c r="M142" s="28">
        <f>'2014 Display'!Y142</f>
        <v>0.31818181818181818</v>
      </c>
    </row>
    <row r="143" spans="1:13" x14ac:dyDescent="0.25">
      <c r="A143" s="25" t="str">
        <f>'2014 Display'!A143</f>
        <v>Pre-Baking and Pastry Certif</v>
      </c>
      <c r="B143" s="85">
        <f>'2014 Display'!B143</f>
        <v>0</v>
      </c>
      <c r="C143" s="29" t="str">
        <f>'2014 Display'!O143</f>
        <v/>
      </c>
      <c r="D143" s="29" t="str">
        <f>'2014 Display'!P143</f>
        <v/>
      </c>
      <c r="E143" s="29" t="str">
        <f>'2014 Display'!Q143</f>
        <v/>
      </c>
      <c r="F143" s="114">
        <f>'2014 Display'!F143</f>
        <v>4</v>
      </c>
      <c r="G143" s="29">
        <f>'2014 Display'!S143</f>
        <v>0</v>
      </c>
      <c r="H143" s="29">
        <f>'2014 Display'!T143</f>
        <v>0</v>
      </c>
      <c r="I143" s="28">
        <f>'2014 Display'!U143</f>
        <v>0</v>
      </c>
      <c r="J143" s="85">
        <f>'2014 Display'!J143</f>
        <v>4</v>
      </c>
      <c r="K143" s="29">
        <f>'2014 Display'!W143</f>
        <v>0</v>
      </c>
      <c r="L143" s="29">
        <f>'2014 Display'!X143</f>
        <v>0</v>
      </c>
      <c r="M143" s="28">
        <f>'2014 Display'!Y143</f>
        <v>0</v>
      </c>
    </row>
    <row r="144" spans="1:13" x14ac:dyDescent="0.25">
      <c r="A144" s="25" t="str">
        <f>'2014 Display'!A144</f>
        <v>Pre-Cancer Info Concentration</v>
      </c>
      <c r="B144" s="85">
        <f>'2014 Display'!B144</f>
        <v>1</v>
      </c>
      <c r="C144" s="29">
        <f>'2014 Display'!O144</f>
        <v>0</v>
      </c>
      <c r="D144" s="29">
        <f>'2014 Display'!P144</f>
        <v>0</v>
      </c>
      <c r="E144" s="29">
        <f>'2014 Display'!Q144</f>
        <v>0</v>
      </c>
      <c r="F144" s="114">
        <f>'2014 Display'!F144</f>
        <v>9</v>
      </c>
      <c r="G144" s="29">
        <f>'2014 Display'!S144</f>
        <v>0</v>
      </c>
      <c r="H144" s="29">
        <f>'2014 Display'!T144</f>
        <v>0.22222222222222221</v>
      </c>
      <c r="I144" s="28">
        <f>'2014 Display'!U144</f>
        <v>0.22222222222222221</v>
      </c>
      <c r="J144" s="85">
        <f>'2014 Display'!J144</f>
        <v>10</v>
      </c>
      <c r="K144" s="29">
        <f>'2014 Display'!W144</f>
        <v>0</v>
      </c>
      <c r="L144" s="29">
        <f>'2014 Display'!X144</f>
        <v>0.2</v>
      </c>
      <c r="M144" s="28">
        <f>'2014 Display'!Y144</f>
        <v>0.2</v>
      </c>
    </row>
    <row r="145" spans="1:13" x14ac:dyDescent="0.25">
      <c r="A145" s="25" t="str">
        <f>'2014 Display'!A145</f>
        <v>Pre-Cancer Info Mgt Cert</v>
      </c>
      <c r="B145" s="85">
        <f>'2014 Display'!B145</f>
        <v>0</v>
      </c>
      <c r="C145" s="29" t="str">
        <f>'2014 Display'!O145</f>
        <v/>
      </c>
      <c r="D145" s="29" t="str">
        <f>'2014 Display'!P145</f>
        <v/>
      </c>
      <c r="E145" s="29" t="str">
        <f>'2014 Display'!Q145</f>
        <v/>
      </c>
      <c r="F145" s="114">
        <f>'2014 Display'!F145</f>
        <v>3</v>
      </c>
      <c r="G145" s="29">
        <f>'2014 Display'!S145</f>
        <v>0</v>
      </c>
      <c r="H145" s="29">
        <f>'2014 Display'!T145</f>
        <v>0</v>
      </c>
      <c r="I145" s="28">
        <f>'2014 Display'!U145</f>
        <v>0</v>
      </c>
      <c r="J145" s="85">
        <f>'2014 Display'!J145</f>
        <v>3</v>
      </c>
      <c r="K145" s="29">
        <f>'2014 Display'!W145</f>
        <v>0</v>
      </c>
      <c r="L145" s="29">
        <f>'2014 Display'!X145</f>
        <v>0</v>
      </c>
      <c r="M145" s="28">
        <f>'2014 Display'!Y145</f>
        <v>0</v>
      </c>
    </row>
    <row r="146" spans="1:13" x14ac:dyDescent="0.25">
      <c r="A146" s="25" t="str">
        <f>'2014 Display'!A146</f>
        <v>Pre-Culinary Arts Certificate</v>
      </c>
      <c r="B146" s="85">
        <f>'2014 Display'!B146</f>
        <v>0</v>
      </c>
      <c r="C146" s="29" t="str">
        <f>'2014 Display'!O146</f>
        <v/>
      </c>
      <c r="D146" s="29" t="str">
        <f>'2014 Display'!P146</f>
        <v/>
      </c>
      <c r="E146" s="29" t="str">
        <f>'2014 Display'!Q146</f>
        <v/>
      </c>
      <c r="F146" s="114">
        <f>'2014 Display'!F146</f>
        <v>4</v>
      </c>
      <c r="G146" s="29">
        <f>'2014 Display'!S146</f>
        <v>0</v>
      </c>
      <c r="H146" s="29">
        <f>'2014 Display'!T146</f>
        <v>0.25</v>
      </c>
      <c r="I146" s="28">
        <f>'2014 Display'!U146</f>
        <v>0.25</v>
      </c>
      <c r="J146" s="85">
        <f>'2014 Display'!J146</f>
        <v>4</v>
      </c>
      <c r="K146" s="29">
        <f>'2014 Display'!W146</f>
        <v>0</v>
      </c>
      <c r="L146" s="29">
        <f>'2014 Display'!X146</f>
        <v>0.25</v>
      </c>
      <c r="M146" s="28">
        <f>'2014 Display'!Y146</f>
        <v>0.25</v>
      </c>
    </row>
    <row r="147" spans="1:13" x14ac:dyDescent="0.25">
      <c r="A147" s="25" t="str">
        <f>'2014 Display'!A147</f>
        <v>Pre-Culinary Arts Conc</v>
      </c>
      <c r="B147" s="85">
        <f>'2014 Display'!B147</f>
        <v>5</v>
      </c>
      <c r="C147" s="29">
        <f>'2014 Display'!O147</f>
        <v>0</v>
      </c>
      <c r="D147" s="29">
        <f>'2014 Display'!P147</f>
        <v>0</v>
      </c>
      <c r="E147" s="29">
        <f>'2014 Display'!Q147</f>
        <v>0</v>
      </c>
      <c r="F147" s="114">
        <f>'2014 Display'!F147</f>
        <v>107</v>
      </c>
      <c r="G147" s="29">
        <f>'2014 Display'!S147</f>
        <v>2.8037383177570093E-2</v>
      </c>
      <c r="H147" s="29">
        <f>'2014 Display'!T147</f>
        <v>0.10280373831775701</v>
      </c>
      <c r="I147" s="28">
        <f>'2014 Display'!U147</f>
        <v>0.13084112149532709</v>
      </c>
      <c r="J147" s="85">
        <f>'2014 Display'!J147</f>
        <v>112</v>
      </c>
      <c r="K147" s="29">
        <f>'2014 Display'!W147</f>
        <v>2.6785714285714284E-2</v>
      </c>
      <c r="L147" s="29">
        <f>'2014 Display'!X147</f>
        <v>9.8214285714285712E-2</v>
      </c>
      <c r="M147" s="28">
        <f>'2014 Display'!Y147</f>
        <v>0.125</v>
      </c>
    </row>
    <row r="148" spans="1:13" x14ac:dyDescent="0.25">
      <c r="A148" s="25" t="str">
        <f>'2014 Display'!A148</f>
        <v>Pre-Dental Assisting Certif</v>
      </c>
      <c r="B148" s="85">
        <f>'2014 Display'!B148</f>
        <v>0</v>
      </c>
      <c r="C148" s="29" t="str">
        <f>'2014 Display'!O148</f>
        <v/>
      </c>
      <c r="D148" s="29" t="str">
        <f>'2014 Display'!P148</f>
        <v/>
      </c>
      <c r="E148" s="29" t="str">
        <f>'2014 Display'!Q148</f>
        <v/>
      </c>
      <c r="F148" s="114">
        <f>'2014 Display'!F148</f>
        <v>12</v>
      </c>
      <c r="G148" s="29">
        <f>'2014 Display'!S148</f>
        <v>0</v>
      </c>
      <c r="H148" s="29">
        <f>'2014 Display'!T148</f>
        <v>8.3333333333333329E-2</v>
      </c>
      <c r="I148" s="28">
        <f>'2014 Display'!U148</f>
        <v>8.3333333333333329E-2</v>
      </c>
      <c r="J148" s="85">
        <f>'2014 Display'!J148</f>
        <v>12</v>
      </c>
      <c r="K148" s="29">
        <f>'2014 Display'!W148</f>
        <v>0</v>
      </c>
      <c r="L148" s="29">
        <f>'2014 Display'!X148</f>
        <v>8.3333333333333329E-2</v>
      </c>
      <c r="M148" s="28">
        <f>'2014 Display'!Y148</f>
        <v>8.3333333333333329E-2</v>
      </c>
    </row>
    <row r="149" spans="1:13" x14ac:dyDescent="0.25">
      <c r="A149" s="25" t="str">
        <f>'2014 Display'!A149</f>
        <v>Pre-Dental Hygiene Conc</v>
      </c>
      <c r="B149" s="85">
        <f>'2014 Display'!B149</f>
        <v>19</v>
      </c>
      <c r="C149" s="29">
        <f>'2014 Display'!O149</f>
        <v>5.2631578947368418E-2</v>
      </c>
      <c r="D149" s="29">
        <f>'2014 Display'!P149</f>
        <v>5.2631578947368418E-2</v>
      </c>
      <c r="E149" s="29">
        <f>'2014 Display'!Q149</f>
        <v>0.10526315789473684</v>
      </c>
      <c r="F149" s="114">
        <f>'2014 Display'!F149</f>
        <v>169</v>
      </c>
      <c r="G149" s="29">
        <f>'2014 Display'!S149</f>
        <v>1.7751479289940829E-2</v>
      </c>
      <c r="H149" s="29">
        <f>'2014 Display'!T149</f>
        <v>8.8757396449704137E-2</v>
      </c>
      <c r="I149" s="28">
        <f>'2014 Display'!U149</f>
        <v>0.10650887573964497</v>
      </c>
      <c r="J149" s="85">
        <f>'2014 Display'!J149</f>
        <v>188</v>
      </c>
      <c r="K149" s="29">
        <f>'2014 Display'!W149</f>
        <v>2.1276595744680851E-2</v>
      </c>
      <c r="L149" s="29">
        <f>'2014 Display'!X149</f>
        <v>8.5106382978723402E-2</v>
      </c>
      <c r="M149" s="28">
        <f>'2014 Display'!Y149</f>
        <v>0.10638297872340426</v>
      </c>
    </row>
    <row r="150" spans="1:13" x14ac:dyDescent="0.25">
      <c r="A150" s="25" t="str">
        <f>'2014 Display'!A150</f>
        <v>Pre-Dietetic Concentration</v>
      </c>
      <c r="B150" s="85">
        <f>'2014 Display'!B150</f>
        <v>5</v>
      </c>
      <c r="C150" s="29">
        <f>'2014 Display'!O150</f>
        <v>0.2</v>
      </c>
      <c r="D150" s="29">
        <f>'2014 Display'!P150</f>
        <v>0.2</v>
      </c>
      <c r="E150" s="29">
        <f>'2014 Display'!Q150</f>
        <v>0.4</v>
      </c>
      <c r="F150" s="114">
        <f>'2014 Display'!F150</f>
        <v>53</v>
      </c>
      <c r="G150" s="29">
        <f>'2014 Display'!S150</f>
        <v>1.8867924528301886E-2</v>
      </c>
      <c r="H150" s="29">
        <f>'2014 Display'!T150</f>
        <v>0.16981132075471697</v>
      </c>
      <c r="I150" s="28">
        <f>'2014 Display'!U150</f>
        <v>0.18867924528301888</v>
      </c>
      <c r="J150" s="85">
        <f>'2014 Display'!J150</f>
        <v>58</v>
      </c>
      <c r="K150" s="29">
        <f>'2014 Display'!W150</f>
        <v>3.4482758620689655E-2</v>
      </c>
      <c r="L150" s="29">
        <f>'2014 Display'!X150</f>
        <v>0.17241379310344829</v>
      </c>
      <c r="M150" s="28">
        <f>'2014 Display'!Y150</f>
        <v>0.20689655172413793</v>
      </c>
    </row>
    <row r="151" spans="1:13" x14ac:dyDescent="0.25">
      <c r="A151" s="25" t="str">
        <f>'2014 Display'!A151</f>
        <v>Pre-Health Info Concentration</v>
      </c>
      <c r="B151" s="85">
        <f>'2014 Display'!B151</f>
        <v>8</v>
      </c>
      <c r="C151" s="29">
        <f>'2014 Display'!O151</f>
        <v>0</v>
      </c>
      <c r="D151" s="29">
        <f>'2014 Display'!P151</f>
        <v>0.625</v>
      </c>
      <c r="E151" s="29">
        <f>'2014 Display'!Q151</f>
        <v>0.625</v>
      </c>
      <c r="F151" s="114">
        <f>'2014 Display'!F151</f>
        <v>63</v>
      </c>
      <c r="G151" s="29">
        <f>'2014 Display'!S151</f>
        <v>0</v>
      </c>
      <c r="H151" s="29">
        <f>'2014 Display'!T151</f>
        <v>9.5238095238095233E-2</v>
      </c>
      <c r="I151" s="28">
        <f>'2014 Display'!U151</f>
        <v>9.5238095238095233E-2</v>
      </c>
      <c r="J151" s="85">
        <f>'2014 Display'!J151</f>
        <v>71</v>
      </c>
      <c r="K151" s="29">
        <f>'2014 Display'!W151</f>
        <v>0</v>
      </c>
      <c r="L151" s="29">
        <f>'2014 Display'!X151</f>
        <v>0.15492957746478872</v>
      </c>
      <c r="M151" s="28">
        <f>'2014 Display'!Y151</f>
        <v>0.15492957746478872</v>
      </c>
    </row>
    <row r="152" spans="1:13" x14ac:dyDescent="0.25">
      <c r="A152" s="25" t="str">
        <f>'2014 Display'!A152</f>
        <v>Pre-Hospitality Mgmt Conc</v>
      </c>
      <c r="B152" s="85">
        <f>'2014 Display'!B152</f>
        <v>1</v>
      </c>
      <c r="C152" s="29">
        <f>'2014 Display'!O152</f>
        <v>0</v>
      </c>
      <c r="D152" s="29">
        <f>'2014 Display'!P152</f>
        <v>0</v>
      </c>
      <c r="E152" s="29">
        <f>'2014 Display'!Q152</f>
        <v>0</v>
      </c>
      <c r="F152" s="114">
        <f>'2014 Display'!F152</f>
        <v>14</v>
      </c>
      <c r="G152" s="29">
        <f>'2014 Display'!S152</f>
        <v>0</v>
      </c>
      <c r="H152" s="29">
        <f>'2014 Display'!T152</f>
        <v>0.21428571428571427</v>
      </c>
      <c r="I152" s="28">
        <f>'2014 Display'!U152</f>
        <v>0.21428571428571427</v>
      </c>
      <c r="J152" s="85">
        <f>'2014 Display'!J152</f>
        <v>15</v>
      </c>
      <c r="K152" s="29">
        <f>'2014 Display'!W152</f>
        <v>0</v>
      </c>
      <c r="L152" s="29">
        <f>'2014 Display'!X152</f>
        <v>0.2</v>
      </c>
      <c r="M152" s="28">
        <f>'2014 Display'!Y152</f>
        <v>0.2</v>
      </c>
    </row>
    <row r="153" spans="1:13" x14ac:dyDescent="0.25">
      <c r="A153" s="25" t="str">
        <f>'2014 Display'!A153</f>
        <v>Pre-License Practical Nrs Cert</v>
      </c>
      <c r="B153" s="85">
        <f>'2014 Display'!B153</f>
        <v>2</v>
      </c>
      <c r="C153" s="29">
        <f>'2014 Display'!O153</f>
        <v>0</v>
      </c>
      <c r="D153" s="29">
        <f>'2014 Display'!P153</f>
        <v>0</v>
      </c>
      <c r="E153" s="29">
        <f>'2014 Display'!Q153</f>
        <v>0</v>
      </c>
      <c r="F153" s="114">
        <f>'2014 Display'!F153</f>
        <v>16</v>
      </c>
      <c r="G153" s="29">
        <f>'2014 Display'!S153</f>
        <v>0</v>
      </c>
      <c r="H153" s="29">
        <f>'2014 Display'!T153</f>
        <v>0.25</v>
      </c>
      <c r="I153" s="28">
        <f>'2014 Display'!U153</f>
        <v>0.25</v>
      </c>
      <c r="J153" s="85">
        <f>'2014 Display'!J153</f>
        <v>18</v>
      </c>
      <c r="K153" s="29">
        <f>'2014 Display'!W153</f>
        <v>0</v>
      </c>
      <c r="L153" s="29">
        <f>'2014 Display'!X153</f>
        <v>0.22222222222222221</v>
      </c>
      <c r="M153" s="28">
        <f>'2014 Display'!Y153</f>
        <v>0.22222222222222221</v>
      </c>
    </row>
    <row r="154" spans="1:13" x14ac:dyDescent="0.25">
      <c r="A154" s="25" t="str">
        <f>'2014 Display'!A154</f>
        <v>Pre-LPN to RN Concentration</v>
      </c>
      <c r="B154" s="85">
        <f>'2014 Display'!B154</f>
        <v>34</v>
      </c>
      <c r="C154" s="29">
        <f>'2014 Display'!O154</f>
        <v>0</v>
      </c>
      <c r="D154" s="29">
        <f>'2014 Display'!P154</f>
        <v>0.11764705882352941</v>
      </c>
      <c r="E154" s="29">
        <f>'2014 Display'!Q154</f>
        <v>0.11764705882352941</v>
      </c>
      <c r="F154" s="114">
        <f>'2014 Display'!F154</f>
        <v>142</v>
      </c>
      <c r="G154" s="29">
        <f>'2014 Display'!S154</f>
        <v>0</v>
      </c>
      <c r="H154" s="29">
        <f>'2014 Display'!T154</f>
        <v>0.11971830985915492</v>
      </c>
      <c r="I154" s="28">
        <f>'2014 Display'!U154</f>
        <v>0.11971830985915492</v>
      </c>
      <c r="J154" s="85">
        <f>'2014 Display'!J154</f>
        <v>176</v>
      </c>
      <c r="K154" s="29">
        <f>'2014 Display'!W154</f>
        <v>0</v>
      </c>
      <c r="L154" s="29">
        <f>'2014 Display'!X154</f>
        <v>0.11931818181818182</v>
      </c>
      <c r="M154" s="28">
        <f>'2014 Display'!Y154</f>
        <v>0.11931818181818182</v>
      </c>
    </row>
    <row r="155" spans="1:13" x14ac:dyDescent="0.25">
      <c r="A155" s="25" t="str">
        <f>'2014 Display'!A155</f>
        <v>Pre-Massage Therapy Certificat</v>
      </c>
      <c r="B155" s="85">
        <f>'2014 Display'!B155</f>
        <v>0</v>
      </c>
      <c r="C155" s="29" t="str">
        <f>'2014 Display'!O155</f>
        <v/>
      </c>
      <c r="D155" s="29" t="str">
        <f>'2014 Display'!P155</f>
        <v/>
      </c>
      <c r="E155" s="29" t="str">
        <f>'2014 Display'!Q155</f>
        <v/>
      </c>
      <c r="F155" s="114">
        <f>'2014 Display'!F155</f>
        <v>4</v>
      </c>
      <c r="G155" s="29">
        <f>'2014 Display'!S155</f>
        <v>0</v>
      </c>
      <c r="H155" s="29">
        <f>'2014 Display'!T155</f>
        <v>0.25</v>
      </c>
      <c r="I155" s="28">
        <f>'2014 Display'!U155</f>
        <v>0.25</v>
      </c>
      <c r="J155" s="85">
        <f>'2014 Display'!J155</f>
        <v>4</v>
      </c>
      <c r="K155" s="29">
        <f>'2014 Display'!W155</f>
        <v>0</v>
      </c>
      <c r="L155" s="29">
        <f>'2014 Display'!X155</f>
        <v>0.25</v>
      </c>
      <c r="M155" s="28">
        <f>'2014 Display'!Y155</f>
        <v>0.25</v>
      </c>
    </row>
    <row r="156" spans="1:13" x14ac:dyDescent="0.25">
      <c r="A156" s="25" t="str">
        <f>'2014 Display'!A156</f>
        <v>Pre-Massage Therapy Conc</v>
      </c>
      <c r="B156" s="85">
        <f>'2014 Display'!B156</f>
        <v>1</v>
      </c>
      <c r="C156" s="29">
        <f>'2014 Display'!O156</f>
        <v>0</v>
      </c>
      <c r="D156" s="29">
        <f>'2014 Display'!P156</f>
        <v>0</v>
      </c>
      <c r="E156" s="29">
        <f>'2014 Display'!Q156</f>
        <v>0</v>
      </c>
      <c r="F156" s="114">
        <f>'2014 Display'!F156</f>
        <v>19</v>
      </c>
      <c r="G156" s="29">
        <f>'2014 Display'!S156</f>
        <v>0</v>
      </c>
      <c r="H156" s="29">
        <f>'2014 Display'!T156</f>
        <v>5.2631578947368418E-2</v>
      </c>
      <c r="I156" s="28">
        <f>'2014 Display'!U156</f>
        <v>5.2631578947368418E-2</v>
      </c>
      <c r="J156" s="85">
        <f>'2014 Display'!J156</f>
        <v>20</v>
      </c>
      <c r="K156" s="29">
        <f>'2014 Display'!W156</f>
        <v>0</v>
      </c>
      <c r="L156" s="29">
        <f>'2014 Display'!X156</f>
        <v>0.05</v>
      </c>
      <c r="M156" s="28">
        <f>'2014 Display'!Y156</f>
        <v>0.05</v>
      </c>
    </row>
    <row r="157" spans="1:13" x14ac:dyDescent="0.25">
      <c r="A157" s="25" t="str">
        <f>'2014 Display'!A157</f>
        <v>Pre-Medical Assisting Conc</v>
      </c>
      <c r="B157" s="85">
        <f>'2014 Display'!B157</f>
        <v>28</v>
      </c>
      <c r="C157" s="29">
        <f>'2014 Display'!O157</f>
        <v>0</v>
      </c>
      <c r="D157" s="29">
        <f>'2014 Display'!P157</f>
        <v>0.10714285714285714</v>
      </c>
      <c r="E157" s="29">
        <f>'2014 Display'!Q157</f>
        <v>0.10714285714285714</v>
      </c>
      <c r="F157" s="114">
        <f>'2014 Display'!F157</f>
        <v>69</v>
      </c>
      <c r="G157" s="29">
        <f>'2014 Display'!S157</f>
        <v>0</v>
      </c>
      <c r="H157" s="29">
        <f>'2014 Display'!T157</f>
        <v>0.15942028985507245</v>
      </c>
      <c r="I157" s="28">
        <f>'2014 Display'!U157</f>
        <v>0.15942028985507245</v>
      </c>
      <c r="J157" s="85">
        <f>'2014 Display'!J157</f>
        <v>97</v>
      </c>
      <c r="K157" s="29">
        <f>'2014 Display'!W157</f>
        <v>0</v>
      </c>
      <c r="L157" s="29">
        <f>'2014 Display'!X157</f>
        <v>0.14432989690721648</v>
      </c>
      <c r="M157" s="28">
        <f>'2014 Display'!Y157</f>
        <v>0.14432989690721648</v>
      </c>
    </row>
    <row r="158" spans="1:13" x14ac:dyDescent="0.25">
      <c r="A158" s="25" t="str">
        <f>'2014 Display'!A158</f>
        <v>Pre-Medical Coding Certificate</v>
      </c>
      <c r="B158" s="85">
        <f>'2014 Display'!B158</f>
        <v>1</v>
      </c>
      <c r="C158" s="29">
        <f>'2014 Display'!O158</f>
        <v>0</v>
      </c>
      <c r="D158" s="29">
        <f>'2014 Display'!P158</f>
        <v>0</v>
      </c>
      <c r="E158" s="29">
        <f>'2014 Display'!Q158</f>
        <v>0</v>
      </c>
      <c r="F158" s="114">
        <f>'2014 Display'!F158</f>
        <v>5</v>
      </c>
      <c r="G158" s="29">
        <f>'2014 Display'!S158</f>
        <v>0</v>
      </c>
      <c r="H158" s="29">
        <f>'2014 Display'!T158</f>
        <v>0.2</v>
      </c>
      <c r="I158" s="28">
        <f>'2014 Display'!U158</f>
        <v>0.2</v>
      </c>
      <c r="J158" s="85">
        <f>'2014 Display'!J158</f>
        <v>6</v>
      </c>
      <c r="K158" s="29">
        <f>'2014 Display'!W158</f>
        <v>0</v>
      </c>
      <c r="L158" s="29">
        <f>'2014 Display'!X158</f>
        <v>0.16666666666666666</v>
      </c>
      <c r="M158" s="28">
        <f>'2014 Display'!Y158</f>
        <v>0.16666666666666666</v>
      </c>
    </row>
    <row r="159" spans="1:13" x14ac:dyDescent="0.25">
      <c r="A159" s="25" t="str">
        <f>'2014 Display'!A159</f>
        <v>Pre-Medical Reimbursement Spec</v>
      </c>
      <c r="B159" s="85">
        <f>'2014 Display'!B159</f>
        <v>0</v>
      </c>
      <c r="C159" s="29" t="str">
        <f>'2014 Display'!O159</f>
        <v/>
      </c>
      <c r="D159" s="29" t="str">
        <f>'2014 Display'!P159</f>
        <v/>
      </c>
      <c r="E159" s="29" t="str">
        <f>'2014 Display'!Q159</f>
        <v/>
      </c>
      <c r="F159" s="114">
        <f>'2014 Display'!F159</f>
        <v>1</v>
      </c>
      <c r="G159" s="29">
        <f>'2014 Display'!S159</f>
        <v>0</v>
      </c>
      <c r="H159" s="29">
        <f>'2014 Display'!T159</f>
        <v>0</v>
      </c>
      <c r="I159" s="28">
        <f>'2014 Display'!U159</f>
        <v>0</v>
      </c>
      <c r="J159" s="85">
        <f>'2014 Display'!J159</f>
        <v>1</v>
      </c>
      <c r="K159" s="29">
        <f>'2014 Display'!W159</f>
        <v>0</v>
      </c>
      <c r="L159" s="29">
        <f>'2014 Display'!X159</f>
        <v>0</v>
      </c>
      <c r="M159" s="28">
        <f>'2014 Display'!Y159</f>
        <v>0</v>
      </c>
    </row>
    <row r="160" spans="1:13" x14ac:dyDescent="0.25">
      <c r="A160" s="25" t="str">
        <f>'2014 Display'!A160</f>
        <v>Pre-Nursing Concentration</v>
      </c>
      <c r="B160" s="85">
        <f>'2014 Display'!B160</f>
        <v>281</v>
      </c>
      <c r="C160" s="29">
        <f>'2014 Display'!O160</f>
        <v>0</v>
      </c>
      <c r="D160" s="29">
        <f>'2014 Display'!P160</f>
        <v>0.13879003558718861</v>
      </c>
      <c r="E160" s="29">
        <f>'2014 Display'!Q160</f>
        <v>0.13879003558718861</v>
      </c>
      <c r="F160" s="114">
        <f>'2014 Display'!F160</f>
        <v>1164</v>
      </c>
      <c r="G160" s="29">
        <f>'2014 Display'!S160</f>
        <v>4.2955326460481103E-3</v>
      </c>
      <c r="H160" s="29">
        <f>'2014 Display'!T160</f>
        <v>0.1563573883161512</v>
      </c>
      <c r="I160" s="28">
        <f>'2014 Display'!U160</f>
        <v>0.16065292096219932</v>
      </c>
      <c r="J160" s="85">
        <f>'2014 Display'!J160</f>
        <v>1445</v>
      </c>
      <c r="K160" s="29">
        <f>'2014 Display'!W160</f>
        <v>3.4602076124567475E-3</v>
      </c>
      <c r="L160" s="29">
        <f>'2014 Display'!X160</f>
        <v>0.15294117647058825</v>
      </c>
      <c r="M160" s="28">
        <f>'2014 Display'!Y160</f>
        <v>0.15640138408304499</v>
      </c>
    </row>
    <row r="161" spans="1:13" x14ac:dyDescent="0.25">
      <c r="A161" s="25" t="str">
        <f>'2014 Display'!A161</f>
        <v>Pre-Occupational Therapy Conc</v>
      </c>
      <c r="B161" s="85">
        <f>'2014 Display'!B161</f>
        <v>19</v>
      </c>
      <c r="C161" s="29">
        <f>'2014 Display'!O161</f>
        <v>0</v>
      </c>
      <c r="D161" s="29">
        <f>'2014 Display'!P161</f>
        <v>0.47368421052631576</v>
      </c>
      <c r="E161" s="29">
        <f>'2014 Display'!Q161</f>
        <v>0.47368421052631576</v>
      </c>
      <c r="F161" s="114">
        <f>'2014 Display'!F161</f>
        <v>113</v>
      </c>
      <c r="G161" s="29">
        <f>'2014 Display'!S161</f>
        <v>0</v>
      </c>
      <c r="H161" s="29">
        <f>'2014 Display'!T161</f>
        <v>0.16814159292035399</v>
      </c>
      <c r="I161" s="28">
        <f>'2014 Display'!U161</f>
        <v>0.16814159292035399</v>
      </c>
      <c r="J161" s="85">
        <f>'2014 Display'!J161</f>
        <v>132</v>
      </c>
      <c r="K161" s="29">
        <f>'2014 Display'!W161</f>
        <v>0</v>
      </c>
      <c r="L161" s="29">
        <f>'2014 Display'!X161</f>
        <v>0.21212121212121213</v>
      </c>
      <c r="M161" s="28">
        <f>'2014 Display'!Y161</f>
        <v>0.21212121212121213</v>
      </c>
    </row>
    <row r="162" spans="1:13" x14ac:dyDescent="0.25">
      <c r="A162" s="25" t="str">
        <f>'2014 Display'!A162</f>
        <v>Pre-Paramedic to RN Conc</v>
      </c>
      <c r="B162" s="85">
        <f>'2014 Display'!B162</f>
        <v>0</v>
      </c>
      <c r="C162" s="29" t="str">
        <f>'2014 Display'!O162</f>
        <v/>
      </c>
      <c r="D162" s="29" t="str">
        <f>'2014 Display'!P162</f>
        <v/>
      </c>
      <c r="E162" s="29" t="str">
        <f>'2014 Display'!Q162</f>
        <v/>
      </c>
      <c r="F162" s="114">
        <f>'2014 Display'!F162</f>
        <v>4</v>
      </c>
      <c r="G162" s="29">
        <f>'2014 Display'!S162</f>
        <v>0</v>
      </c>
      <c r="H162" s="29">
        <f>'2014 Display'!T162</f>
        <v>0</v>
      </c>
      <c r="I162" s="28">
        <f>'2014 Display'!U162</f>
        <v>0</v>
      </c>
      <c r="J162" s="85">
        <f>'2014 Display'!J162</f>
        <v>4</v>
      </c>
      <c r="K162" s="29">
        <f>'2014 Display'!W162</f>
        <v>0</v>
      </c>
      <c r="L162" s="29">
        <f>'2014 Display'!X162</f>
        <v>0</v>
      </c>
      <c r="M162" s="28">
        <f>'2014 Display'!Y162</f>
        <v>0</v>
      </c>
    </row>
    <row r="163" spans="1:13" x14ac:dyDescent="0.25">
      <c r="A163" s="25" t="str">
        <f>'2014 Display'!A163</f>
        <v>Pre-Pharmacy Transfer</v>
      </c>
      <c r="B163" s="85">
        <f>'2014 Display'!B163</f>
        <v>4</v>
      </c>
      <c r="C163" s="29">
        <f>'2014 Display'!O163</f>
        <v>0</v>
      </c>
      <c r="D163" s="29">
        <f>'2014 Display'!P163</f>
        <v>0.5</v>
      </c>
      <c r="E163" s="29">
        <f>'2014 Display'!Q163</f>
        <v>0.5</v>
      </c>
      <c r="F163" s="114">
        <f>'2014 Display'!F163</f>
        <v>66</v>
      </c>
      <c r="G163" s="29">
        <f>'2014 Display'!S163</f>
        <v>0</v>
      </c>
      <c r="H163" s="29">
        <f>'2014 Display'!T163</f>
        <v>0.34848484848484851</v>
      </c>
      <c r="I163" s="28">
        <f>'2014 Display'!U163</f>
        <v>0.34848484848484851</v>
      </c>
      <c r="J163" s="85">
        <f>'2014 Display'!J163</f>
        <v>70</v>
      </c>
      <c r="K163" s="29">
        <f>'2014 Display'!W163</f>
        <v>0</v>
      </c>
      <c r="L163" s="29">
        <f>'2014 Display'!X163</f>
        <v>0.35714285714285715</v>
      </c>
      <c r="M163" s="28">
        <f>'2014 Display'!Y163</f>
        <v>0.35714285714285715</v>
      </c>
    </row>
    <row r="164" spans="1:13" x14ac:dyDescent="0.25">
      <c r="A164" s="25" t="str">
        <f>'2014 Display'!A164</f>
        <v>Pre-Physical Therapist Conc</v>
      </c>
      <c r="B164" s="85">
        <f>'2014 Display'!B164</f>
        <v>52</v>
      </c>
      <c r="C164" s="29">
        <f>'2014 Display'!O164</f>
        <v>1.9230769230769232E-2</v>
      </c>
      <c r="D164" s="29">
        <f>'2014 Display'!P164</f>
        <v>0.28846153846153844</v>
      </c>
      <c r="E164" s="29">
        <f>'2014 Display'!Q164</f>
        <v>0.30769230769230771</v>
      </c>
      <c r="F164" s="114">
        <f>'2014 Display'!F164</f>
        <v>272</v>
      </c>
      <c r="G164" s="29">
        <f>'2014 Display'!S164</f>
        <v>1.4705882352941176E-2</v>
      </c>
      <c r="H164" s="29">
        <f>'2014 Display'!T164</f>
        <v>0.18382352941176472</v>
      </c>
      <c r="I164" s="28">
        <f>'2014 Display'!U164</f>
        <v>0.19852941176470587</v>
      </c>
      <c r="J164" s="85">
        <f>'2014 Display'!J164</f>
        <v>324</v>
      </c>
      <c r="K164" s="29">
        <f>'2014 Display'!W164</f>
        <v>1.5432098765432098E-2</v>
      </c>
      <c r="L164" s="29">
        <f>'2014 Display'!X164</f>
        <v>0.20061728395061729</v>
      </c>
      <c r="M164" s="28">
        <f>'2014 Display'!Y164</f>
        <v>0.21604938271604937</v>
      </c>
    </row>
    <row r="165" spans="1:13" x14ac:dyDescent="0.25">
      <c r="A165" s="25" t="str">
        <f>'2014 Display'!A165</f>
        <v>Pre-Radiologic Technology Conc</v>
      </c>
      <c r="B165" s="85">
        <f>'2014 Display'!B165</f>
        <v>31</v>
      </c>
      <c r="C165" s="29">
        <f>'2014 Display'!O165</f>
        <v>0</v>
      </c>
      <c r="D165" s="29">
        <f>'2014 Display'!P165</f>
        <v>6.4516129032258063E-2</v>
      </c>
      <c r="E165" s="29">
        <f>'2014 Display'!Q165</f>
        <v>6.4516129032258063E-2</v>
      </c>
      <c r="F165" s="114">
        <f>'2014 Display'!F165</f>
        <v>285</v>
      </c>
      <c r="G165" s="29">
        <f>'2014 Display'!S165</f>
        <v>3.5087719298245615E-3</v>
      </c>
      <c r="H165" s="29">
        <f>'2014 Display'!T165</f>
        <v>0.11929824561403508</v>
      </c>
      <c r="I165" s="28">
        <f>'2014 Display'!U165</f>
        <v>0.12280701754385964</v>
      </c>
      <c r="J165" s="85">
        <f>'2014 Display'!J165</f>
        <v>316</v>
      </c>
      <c r="K165" s="29">
        <f>'2014 Display'!W165</f>
        <v>3.1645569620253164E-3</v>
      </c>
      <c r="L165" s="29">
        <f>'2014 Display'!X165</f>
        <v>0.11392405063291139</v>
      </c>
      <c r="M165" s="28">
        <f>'2014 Display'!Y165</f>
        <v>0.11708860759493671</v>
      </c>
    </row>
    <row r="166" spans="1:13" x14ac:dyDescent="0.25">
      <c r="A166" s="25" t="str">
        <f>'2014 Display'!A166</f>
        <v>Pre-Sonography Concentration</v>
      </c>
      <c r="B166" s="85">
        <f>'2014 Display'!B166</f>
        <v>24</v>
      </c>
      <c r="C166" s="29">
        <f>'2014 Display'!O166</f>
        <v>0</v>
      </c>
      <c r="D166" s="29">
        <f>'2014 Display'!P166</f>
        <v>0.20833333333333334</v>
      </c>
      <c r="E166" s="29">
        <f>'2014 Display'!Q166</f>
        <v>0.20833333333333334</v>
      </c>
      <c r="F166" s="114">
        <f>'2014 Display'!F166</f>
        <v>147</v>
      </c>
      <c r="G166" s="29">
        <f>'2014 Display'!S166</f>
        <v>0</v>
      </c>
      <c r="H166" s="29">
        <f>'2014 Display'!T166</f>
        <v>0.10884353741496598</v>
      </c>
      <c r="I166" s="28">
        <f>'2014 Display'!U166</f>
        <v>0.10884353741496598</v>
      </c>
      <c r="J166" s="85">
        <f>'2014 Display'!J166</f>
        <v>171</v>
      </c>
      <c r="K166" s="29">
        <f>'2014 Display'!W166</f>
        <v>0</v>
      </c>
      <c r="L166" s="29">
        <f>'2014 Display'!X166</f>
        <v>0.12280701754385964</v>
      </c>
      <c r="M166" s="28">
        <f>'2014 Display'!Y166</f>
        <v>0.12280701754385964</v>
      </c>
    </row>
    <row r="167" spans="1:13" x14ac:dyDescent="0.25">
      <c r="A167" s="25" t="str">
        <f>'2014 Display'!A167</f>
        <v>Pre-Surgical Concentration</v>
      </c>
      <c r="B167" s="85">
        <f>'2014 Display'!B167</f>
        <v>5</v>
      </c>
      <c r="C167" s="29">
        <f>'2014 Display'!O167</f>
        <v>0</v>
      </c>
      <c r="D167" s="29">
        <f>'2014 Display'!P167</f>
        <v>0</v>
      </c>
      <c r="E167" s="29">
        <f>'2014 Display'!Q167</f>
        <v>0</v>
      </c>
      <c r="F167" s="114">
        <f>'2014 Display'!F167</f>
        <v>80</v>
      </c>
      <c r="G167" s="29">
        <f>'2014 Display'!S167</f>
        <v>0</v>
      </c>
      <c r="H167" s="29">
        <f>'2014 Display'!T167</f>
        <v>0.1</v>
      </c>
      <c r="I167" s="28">
        <f>'2014 Display'!U167</f>
        <v>0.1</v>
      </c>
      <c r="J167" s="85">
        <f>'2014 Display'!J167</f>
        <v>85</v>
      </c>
      <c r="K167" s="29">
        <f>'2014 Display'!W167</f>
        <v>0</v>
      </c>
      <c r="L167" s="29">
        <f>'2014 Display'!X167</f>
        <v>9.4117647058823528E-2</v>
      </c>
      <c r="M167" s="28">
        <f>'2014 Display'!Y167</f>
        <v>9.4117647058823528E-2</v>
      </c>
    </row>
    <row r="168" spans="1:13" x14ac:dyDescent="0.25">
      <c r="A168" s="25" t="str">
        <f>'2014 Display'!A168</f>
        <v>Prof Law Enforcement Officer</v>
      </c>
      <c r="B168" s="85">
        <f>'2014 Display'!B168</f>
        <v>2</v>
      </c>
      <c r="C168" s="29">
        <f>'2014 Display'!O168</f>
        <v>0</v>
      </c>
      <c r="D168" s="29">
        <f>'2014 Display'!P168</f>
        <v>0</v>
      </c>
      <c r="E168" s="29">
        <f>'2014 Display'!Q168</f>
        <v>0</v>
      </c>
      <c r="F168" s="114">
        <f>'2014 Display'!F168</f>
        <v>169</v>
      </c>
      <c r="G168" s="29">
        <f>'2014 Display'!S168</f>
        <v>0</v>
      </c>
      <c r="H168" s="29">
        <f>'2014 Display'!T168</f>
        <v>7.1005917159763315E-2</v>
      </c>
      <c r="I168" s="28">
        <f>'2014 Display'!U168</f>
        <v>7.1005917159763315E-2</v>
      </c>
      <c r="J168" s="85">
        <f>'2014 Display'!J168</f>
        <v>171</v>
      </c>
      <c r="K168" s="29">
        <f>'2014 Display'!W168</f>
        <v>0</v>
      </c>
      <c r="L168" s="29">
        <f>'2014 Display'!X168</f>
        <v>7.0175438596491224E-2</v>
      </c>
      <c r="M168" s="28">
        <f>'2014 Display'!Y168</f>
        <v>7.0175438596491224E-2</v>
      </c>
    </row>
    <row r="169" spans="1:13" x14ac:dyDescent="0.25">
      <c r="A169" s="25" t="str">
        <f>'2014 Display'!A169</f>
        <v>Project Management Certificate</v>
      </c>
      <c r="B169" s="85">
        <f>'2014 Display'!B169</f>
        <v>0</v>
      </c>
      <c r="C169" s="29" t="str">
        <f>'2014 Display'!O169</f>
        <v/>
      </c>
      <c r="D169" s="29" t="str">
        <f>'2014 Display'!P169</f>
        <v/>
      </c>
      <c r="E169" s="29" t="str">
        <f>'2014 Display'!Q169</f>
        <v/>
      </c>
      <c r="F169" s="114">
        <f>'2014 Display'!F169</f>
        <v>2</v>
      </c>
      <c r="G169" s="29">
        <f>'2014 Display'!S169</f>
        <v>0</v>
      </c>
      <c r="H169" s="29">
        <f>'2014 Display'!T169</f>
        <v>0.5</v>
      </c>
      <c r="I169" s="28">
        <f>'2014 Display'!U169</f>
        <v>0.5</v>
      </c>
      <c r="J169" s="85">
        <f>'2014 Display'!J169</f>
        <v>2</v>
      </c>
      <c r="K169" s="29">
        <f>'2014 Display'!W169</f>
        <v>0</v>
      </c>
      <c r="L169" s="29">
        <f>'2014 Display'!X169</f>
        <v>0.5</v>
      </c>
      <c r="M169" s="28">
        <f>'2014 Display'!Y169</f>
        <v>0.5</v>
      </c>
    </row>
    <row r="170" spans="1:13" x14ac:dyDescent="0.25">
      <c r="A170" s="25" t="str">
        <f>'2014 Display'!A170</f>
        <v>Psychology Concentration</v>
      </c>
      <c r="B170" s="85">
        <f>'2014 Display'!B170</f>
        <v>33</v>
      </c>
      <c r="C170" s="29">
        <f>'2014 Display'!O170</f>
        <v>0</v>
      </c>
      <c r="D170" s="29">
        <f>'2014 Display'!P170</f>
        <v>0.39393939393939392</v>
      </c>
      <c r="E170" s="29">
        <f>'2014 Display'!Q170</f>
        <v>0.39393939393939392</v>
      </c>
      <c r="F170" s="114">
        <f>'2014 Display'!F170</f>
        <v>211</v>
      </c>
      <c r="G170" s="29">
        <f>'2014 Display'!S170</f>
        <v>2.843601895734597E-2</v>
      </c>
      <c r="H170" s="29">
        <f>'2014 Display'!T170</f>
        <v>0.25592417061611372</v>
      </c>
      <c r="I170" s="28">
        <f>'2014 Display'!U170</f>
        <v>0.28436018957345971</v>
      </c>
      <c r="J170" s="85">
        <f>'2014 Display'!J170</f>
        <v>244</v>
      </c>
      <c r="K170" s="29">
        <f>'2014 Display'!W170</f>
        <v>2.4590163934426229E-2</v>
      </c>
      <c r="L170" s="29">
        <f>'2014 Display'!X170</f>
        <v>0.27459016393442626</v>
      </c>
      <c r="M170" s="28">
        <f>'2014 Display'!Y170</f>
        <v>0.29918032786885246</v>
      </c>
    </row>
    <row r="171" spans="1:13" x14ac:dyDescent="0.25">
      <c r="A171" s="25" t="str">
        <f>'2014 Display'!A171</f>
        <v>Public Relations &amp; Ad Transfer</v>
      </c>
      <c r="B171" s="85">
        <f>'2014 Display'!B171</f>
        <v>3</v>
      </c>
      <c r="C171" s="29">
        <f>'2014 Display'!O171</f>
        <v>0.33333333333333331</v>
      </c>
      <c r="D171" s="29">
        <f>'2014 Display'!P171</f>
        <v>0</v>
      </c>
      <c r="E171" s="29">
        <f>'2014 Display'!Q171</f>
        <v>0.33333333333333331</v>
      </c>
      <c r="F171" s="114">
        <f>'2014 Display'!F171</f>
        <v>19</v>
      </c>
      <c r="G171" s="29">
        <f>'2014 Display'!S171</f>
        <v>5.2631578947368418E-2</v>
      </c>
      <c r="H171" s="29">
        <f>'2014 Display'!T171</f>
        <v>0.36842105263157893</v>
      </c>
      <c r="I171" s="28">
        <f>'2014 Display'!U171</f>
        <v>0.42105263157894735</v>
      </c>
      <c r="J171" s="85">
        <f>'2014 Display'!J171</f>
        <v>22</v>
      </c>
      <c r="K171" s="29">
        <f>'2014 Display'!W171</f>
        <v>9.0909090909090912E-2</v>
      </c>
      <c r="L171" s="29">
        <f>'2014 Display'!X171</f>
        <v>0.31818181818181818</v>
      </c>
      <c r="M171" s="28">
        <f>'2014 Display'!Y171</f>
        <v>0.40909090909090912</v>
      </c>
    </row>
    <row r="172" spans="1:13" x14ac:dyDescent="0.25">
      <c r="A172" s="25" t="str">
        <f>'2014 Display'!A172</f>
        <v>Public Safety Communication</v>
      </c>
      <c r="B172" s="85">
        <f>'2014 Display'!B172</f>
        <v>1</v>
      </c>
      <c r="C172" s="29">
        <f>'2014 Display'!O172</f>
        <v>0</v>
      </c>
      <c r="D172" s="29">
        <f>'2014 Display'!P172</f>
        <v>0</v>
      </c>
      <c r="E172" s="29">
        <f>'2014 Display'!Q172</f>
        <v>0</v>
      </c>
      <c r="F172" s="114">
        <f>'2014 Display'!F172</f>
        <v>5</v>
      </c>
      <c r="G172" s="29">
        <f>'2014 Display'!S172</f>
        <v>0</v>
      </c>
      <c r="H172" s="29">
        <f>'2014 Display'!T172</f>
        <v>0.4</v>
      </c>
      <c r="I172" s="28">
        <f>'2014 Display'!U172</f>
        <v>0.4</v>
      </c>
      <c r="J172" s="85">
        <f>'2014 Display'!J172</f>
        <v>6</v>
      </c>
      <c r="K172" s="29">
        <f>'2014 Display'!W172</f>
        <v>0</v>
      </c>
      <c r="L172" s="29">
        <f>'2014 Display'!X172</f>
        <v>0.33333333333333331</v>
      </c>
      <c r="M172" s="28">
        <f>'2014 Display'!Y172</f>
        <v>0.33333333333333331</v>
      </c>
    </row>
    <row r="173" spans="1:13" x14ac:dyDescent="0.25">
      <c r="A173" s="25" t="str">
        <f>'2014 Display'!A173</f>
        <v>Quality Assurance</v>
      </c>
      <c r="B173" s="85">
        <f>'2014 Display'!B173</f>
        <v>5</v>
      </c>
      <c r="C173" s="29">
        <f>'2014 Display'!O173</f>
        <v>0</v>
      </c>
      <c r="D173" s="29">
        <f>'2014 Display'!P173</f>
        <v>0</v>
      </c>
      <c r="E173" s="29">
        <f>'2014 Display'!Q173</f>
        <v>0</v>
      </c>
      <c r="F173" s="114">
        <f>'2014 Display'!F173</f>
        <v>20</v>
      </c>
      <c r="G173" s="29">
        <f>'2014 Display'!S173</f>
        <v>0</v>
      </c>
      <c r="H173" s="29">
        <f>'2014 Display'!T173</f>
        <v>0.1</v>
      </c>
      <c r="I173" s="28">
        <f>'2014 Display'!U173</f>
        <v>0.1</v>
      </c>
      <c r="J173" s="85">
        <f>'2014 Display'!J173</f>
        <v>25</v>
      </c>
      <c r="K173" s="29">
        <f>'2014 Display'!W173</f>
        <v>0</v>
      </c>
      <c r="L173" s="29">
        <f>'2014 Display'!X173</f>
        <v>0.08</v>
      </c>
      <c r="M173" s="28">
        <f>'2014 Display'!Y173</f>
        <v>0.08</v>
      </c>
    </row>
    <row r="174" spans="1:13" x14ac:dyDescent="0.25">
      <c r="A174" s="25" t="str">
        <f>'2014 Display'!A174</f>
        <v>Quality Assurance Cert</v>
      </c>
      <c r="B174" s="85">
        <f>'2014 Display'!B174</f>
        <v>2</v>
      </c>
      <c r="C174" s="29">
        <f>'2014 Display'!O174</f>
        <v>0</v>
      </c>
      <c r="D174" s="29">
        <f>'2014 Display'!P174</f>
        <v>0</v>
      </c>
      <c r="E174" s="29">
        <f>'2014 Display'!Q174</f>
        <v>0</v>
      </c>
      <c r="F174" s="114">
        <f>'2014 Display'!F174</f>
        <v>7</v>
      </c>
      <c r="G174" s="29">
        <f>'2014 Display'!S174</f>
        <v>0</v>
      </c>
      <c r="H174" s="29">
        <f>'2014 Display'!T174</f>
        <v>0</v>
      </c>
      <c r="I174" s="28">
        <f>'2014 Display'!U174</f>
        <v>0</v>
      </c>
      <c r="J174" s="85">
        <f>'2014 Display'!J174</f>
        <v>9</v>
      </c>
      <c r="K174" s="29">
        <f>'2014 Display'!W174</f>
        <v>0</v>
      </c>
      <c r="L174" s="29">
        <f>'2014 Display'!X174</f>
        <v>0</v>
      </c>
      <c r="M174" s="28">
        <f>'2014 Display'!Y174</f>
        <v>0</v>
      </c>
    </row>
    <row r="175" spans="1:13" x14ac:dyDescent="0.25">
      <c r="A175" s="25" t="str">
        <f>'2014 Display'!A175</f>
        <v>Radiologic Technology</v>
      </c>
      <c r="B175" s="85">
        <f>'2014 Display'!B175</f>
        <v>0</v>
      </c>
      <c r="C175" s="29" t="str">
        <f>'2014 Display'!O175</f>
        <v/>
      </c>
      <c r="D175" s="29" t="str">
        <f>'2014 Display'!P175</f>
        <v/>
      </c>
      <c r="E175" s="29" t="str">
        <f>'2014 Display'!Q175</f>
        <v/>
      </c>
      <c r="F175" s="114">
        <f>'2014 Display'!F175</f>
        <v>73</v>
      </c>
      <c r="G175" s="29">
        <f>'2014 Display'!S175</f>
        <v>2.7397260273972601E-2</v>
      </c>
      <c r="H175" s="29">
        <f>'2014 Display'!T175</f>
        <v>2.7397260273972601E-2</v>
      </c>
      <c r="I175" s="28">
        <f>'2014 Display'!U175</f>
        <v>5.4794520547945202E-2</v>
      </c>
      <c r="J175" s="85">
        <f>'2014 Display'!J175</f>
        <v>73</v>
      </c>
      <c r="K175" s="29">
        <f>'2014 Display'!W175</f>
        <v>2.7397260273972601E-2</v>
      </c>
      <c r="L175" s="29">
        <f>'2014 Display'!X175</f>
        <v>2.7397260273972601E-2</v>
      </c>
      <c r="M175" s="28">
        <f>'2014 Display'!Y175</f>
        <v>5.4794520547945202E-2</v>
      </c>
    </row>
    <row r="176" spans="1:13" x14ac:dyDescent="0.25">
      <c r="A176" s="25" t="str">
        <f>'2014 Display'!A176</f>
        <v>Registered Nurse Program</v>
      </c>
      <c r="B176" s="85">
        <f>'2014 Display'!B176</f>
        <v>106</v>
      </c>
      <c r="C176" s="29">
        <f>'2014 Display'!O176</f>
        <v>3.7735849056603772E-2</v>
      </c>
      <c r="D176" s="29">
        <f>'2014 Display'!P176</f>
        <v>9.433962264150943E-3</v>
      </c>
      <c r="E176" s="29">
        <f>'2014 Display'!Q176</f>
        <v>4.716981132075472E-2</v>
      </c>
      <c r="F176" s="114">
        <f>'2014 Display'!F176</f>
        <v>329</v>
      </c>
      <c r="G176" s="29">
        <f>'2014 Display'!S176</f>
        <v>2.7355623100303952E-2</v>
      </c>
      <c r="H176" s="29">
        <f>'2014 Display'!T176</f>
        <v>3.9513677811550151E-2</v>
      </c>
      <c r="I176" s="28">
        <f>'2014 Display'!U176</f>
        <v>6.6869300911854099E-2</v>
      </c>
      <c r="J176" s="85">
        <f>'2014 Display'!J176</f>
        <v>435</v>
      </c>
      <c r="K176" s="29">
        <f>'2014 Display'!W176</f>
        <v>2.9885057471264367E-2</v>
      </c>
      <c r="L176" s="29">
        <f>'2014 Display'!X176</f>
        <v>3.2183908045977011E-2</v>
      </c>
      <c r="M176" s="28">
        <f>'2014 Display'!Y176</f>
        <v>6.2068965517241378E-2</v>
      </c>
    </row>
    <row r="177" spans="1:13" x14ac:dyDescent="0.25">
      <c r="A177" s="25" t="str">
        <f>'2014 Display'!A177</f>
        <v>Registered Nurse Program - LPN</v>
      </c>
      <c r="B177" s="85">
        <f>'2014 Display'!B177</f>
        <v>33</v>
      </c>
      <c r="C177" s="29">
        <f>'2014 Display'!O177</f>
        <v>0.12121212121212122</v>
      </c>
      <c r="D177" s="29">
        <f>'2014 Display'!P177</f>
        <v>0</v>
      </c>
      <c r="E177" s="29">
        <f>'2014 Display'!Q177</f>
        <v>0.12121212121212122</v>
      </c>
      <c r="F177" s="114">
        <f>'2014 Display'!F177</f>
        <v>81</v>
      </c>
      <c r="G177" s="29">
        <f>'2014 Display'!S177</f>
        <v>3.7037037037037035E-2</v>
      </c>
      <c r="H177" s="29">
        <f>'2014 Display'!T177</f>
        <v>1.2345679012345678E-2</v>
      </c>
      <c r="I177" s="28">
        <f>'2014 Display'!U177</f>
        <v>4.9382716049382713E-2</v>
      </c>
      <c r="J177" s="85">
        <f>'2014 Display'!J177</f>
        <v>114</v>
      </c>
      <c r="K177" s="29">
        <f>'2014 Display'!W177</f>
        <v>6.1403508771929821E-2</v>
      </c>
      <c r="L177" s="29">
        <f>'2014 Display'!X177</f>
        <v>8.771929824561403E-3</v>
      </c>
      <c r="M177" s="28">
        <f>'2014 Display'!Y177</f>
        <v>7.0175438596491224E-2</v>
      </c>
    </row>
    <row r="178" spans="1:13" x14ac:dyDescent="0.25">
      <c r="A178" s="25" t="str">
        <f>'2014 Display'!A178</f>
        <v>Safety Coordinator Cert</v>
      </c>
      <c r="B178" s="85">
        <f>'2014 Display'!B178</f>
        <v>0</v>
      </c>
      <c r="C178" s="29" t="str">
        <f>'2014 Display'!O178</f>
        <v/>
      </c>
      <c r="D178" s="29" t="str">
        <f>'2014 Display'!P178</f>
        <v/>
      </c>
      <c r="E178" s="29" t="str">
        <f>'2014 Display'!Q178</f>
        <v/>
      </c>
      <c r="F178" s="114">
        <f>'2014 Display'!F178</f>
        <v>1</v>
      </c>
      <c r="G178" s="29">
        <f>'2014 Display'!S178</f>
        <v>0</v>
      </c>
      <c r="H178" s="29">
        <f>'2014 Display'!T178</f>
        <v>0</v>
      </c>
      <c r="I178" s="28">
        <f>'2014 Display'!U178</f>
        <v>0</v>
      </c>
      <c r="J178" s="85">
        <f>'2014 Display'!J178</f>
        <v>1</v>
      </c>
      <c r="K178" s="29">
        <f>'2014 Display'!W178</f>
        <v>0</v>
      </c>
      <c r="L178" s="29">
        <f>'2014 Display'!X178</f>
        <v>0</v>
      </c>
      <c r="M178" s="28">
        <f>'2014 Display'!Y178</f>
        <v>0</v>
      </c>
    </row>
    <row r="179" spans="1:13" x14ac:dyDescent="0.25">
      <c r="A179" s="25" t="str">
        <f>'2014 Display'!A179</f>
        <v>Six Sigma Green Belt Cert</v>
      </c>
      <c r="B179" s="85">
        <f>'2014 Display'!B179</f>
        <v>0</v>
      </c>
      <c r="C179" s="29" t="str">
        <f>'2014 Display'!O179</f>
        <v/>
      </c>
      <c r="D179" s="29" t="str">
        <f>'2014 Display'!P179</f>
        <v/>
      </c>
      <c r="E179" s="29" t="str">
        <f>'2014 Display'!Q179</f>
        <v/>
      </c>
      <c r="F179" s="114">
        <f>'2014 Display'!F179</f>
        <v>3</v>
      </c>
      <c r="G179" s="29">
        <f>'2014 Display'!S179</f>
        <v>0</v>
      </c>
      <c r="H179" s="29">
        <f>'2014 Display'!T179</f>
        <v>0.66666666666666663</v>
      </c>
      <c r="I179" s="28">
        <f>'2014 Display'!U179</f>
        <v>0.66666666666666663</v>
      </c>
      <c r="J179" s="85">
        <f>'2014 Display'!J179</f>
        <v>3</v>
      </c>
      <c r="K179" s="29">
        <f>'2014 Display'!W179</f>
        <v>0</v>
      </c>
      <c r="L179" s="29">
        <f>'2014 Display'!X179</f>
        <v>0.66666666666666663</v>
      </c>
      <c r="M179" s="28">
        <f>'2014 Display'!Y179</f>
        <v>0.66666666666666663</v>
      </c>
    </row>
    <row r="180" spans="1:13" x14ac:dyDescent="0.25">
      <c r="A180" s="25" t="str">
        <f>'2014 Display'!A180</f>
        <v>Skilled Trades Build Maint</v>
      </c>
      <c r="B180" s="85">
        <f>'2014 Display'!B180</f>
        <v>9</v>
      </c>
      <c r="C180" s="29">
        <f>'2014 Display'!O180</f>
        <v>0</v>
      </c>
      <c r="D180" s="29">
        <f>'2014 Display'!P180</f>
        <v>0</v>
      </c>
      <c r="E180" s="29">
        <f>'2014 Display'!Q180</f>
        <v>0</v>
      </c>
      <c r="F180" s="114">
        <f>'2014 Display'!F180</f>
        <v>412</v>
      </c>
      <c r="G180" s="29">
        <f>'2014 Display'!S180</f>
        <v>2.4271844660194173E-3</v>
      </c>
      <c r="H180" s="29">
        <f>'2014 Display'!T180</f>
        <v>7.2815533980582527E-3</v>
      </c>
      <c r="I180" s="28">
        <f>'2014 Display'!U180</f>
        <v>9.7087378640776691E-3</v>
      </c>
      <c r="J180" s="85">
        <f>'2014 Display'!J180</f>
        <v>421</v>
      </c>
      <c r="K180" s="29">
        <f>'2014 Display'!W180</f>
        <v>2.3752969121140144E-3</v>
      </c>
      <c r="L180" s="29">
        <f>'2014 Display'!X180</f>
        <v>7.1258907363420431E-3</v>
      </c>
      <c r="M180" s="28">
        <f>'2014 Display'!Y180</f>
        <v>9.5011876484560574E-3</v>
      </c>
    </row>
    <row r="181" spans="1:13" x14ac:dyDescent="0.25">
      <c r="A181" s="25" t="str">
        <f>'2014 Display'!A181</f>
        <v>Skilled Trades Construct</v>
      </c>
      <c r="B181" s="85">
        <f>'2014 Display'!B181</f>
        <v>8</v>
      </c>
      <c r="C181" s="29">
        <f>'2014 Display'!O181</f>
        <v>0</v>
      </c>
      <c r="D181" s="29">
        <f>'2014 Display'!P181</f>
        <v>0.125</v>
      </c>
      <c r="E181" s="29">
        <f>'2014 Display'!Q181</f>
        <v>0.125</v>
      </c>
      <c r="F181" s="114">
        <f>'2014 Display'!F181</f>
        <v>1715</v>
      </c>
      <c r="G181" s="29">
        <f>'2014 Display'!S181</f>
        <v>5.8309037900874635E-4</v>
      </c>
      <c r="H181" s="29">
        <f>'2014 Display'!T181</f>
        <v>3.3236151603498541E-2</v>
      </c>
      <c r="I181" s="28">
        <f>'2014 Display'!U181</f>
        <v>3.3819241982507291E-2</v>
      </c>
      <c r="J181" s="85">
        <f>'2014 Display'!J181</f>
        <v>1723</v>
      </c>
      <c r="K181" s="29">
        <f>'2014 Display'!W181</f>
        <v>5.8038305281485781E-4</v>
      </c>
      <c r="L181" s="29">
        <f>'2014 Display'!X181</f>
        <v>3.3662217063261751E-2</v>
      </c>
      <c r="M181" s="28">
        <f>'2014 Display'!Y181</f>
        <v>3.4242600116076612E-2</v>
      </c>
    </row>
    <row r="182" spans="1:13" x14ac:dyDescent="0.25">
      <c r="A182" s="25" t="str">
        <f>'2014 Display'!A182</f>
        <v>Skilled Trades Electrical</v>
      </c>
      <c r="B182" s="85">
        <f>'2014 Display'!B182</f>
        <v>38</v>
      </c>
      <c r="C182" s="29">
        <f>'2014 Display'!O182</f>
        <v>2.6315789473684209E-2</v>
      </c>
      <c r="D182" s="29">
        <f>'2014 Display'!P182</f>
        <v>0</v>
      </c>
      <c r="E182" s="29">
        <f>'2014 Display'!Q182</f>
        <v>2.6315789473684209E-2</v>
      </c>
      <c r="F182" s="114">
        <f>'2014 Display'!F182</f>
        <v>91</v>
      </c>
      <c r="G182" s="29">
        <f>'2014 Display'!S182</f>
        <v>3.2967032967032968E-2</v>
      </c>
      <c r="H182" s="29">
        <f>'2014 Display'!T182</f>
        <v>6.5934065934065936E-2</v>
      </c>
      <c r="I182" s="28">
        <f>'2014 Display'!U182</f>
        <v>9.8901098901098897E-2</v>
      </c>
      <c r="J182" s="85">
        <f>'2014 Display'!J182</f>
        <v>129</v>
      </c>
      <c r="K182" s="29">
        <f>'2014 Display'!W182</f>
        <v>3.1007751937984496E-2</v>
      </c>
      <c r="L182" s="29">
        <f>'2014 Display'!X182</f>
        <v>4.6511627906976744E-2</v>
      </c>
      <c r="M182" s="28">
        <f>'2014 Display'!Y182</f>
        <v>7.7519379844961239E-2</v>
      </c>
    </row>
    <row r="183" spans="1:13" x14ac:dyDescent="0.25">
      <c r="A183" s="25" t="str">
        <f>'2014 Display'!A183</f>
        <v>Skilled Trades Mechanical</v>
      </c>
      <c r="B183" s="85">
        <f>'2014 Display'!B183</f>
        <v>9</v>
      </c>
      <c r="C183" s="29">
        <f>'2014 Display'!O183</f>
        <v>0</v>
      </c>
      <c r="D183" s="29">
        <f>'2014 Display'!P183</f>
        <v>0.1111111111111111</v>
      </c>
      <c r="E183" s="29">
        <f>'2014 Display'!Q183</f>
        <v>0.1111111111111111</v>
      </c>
      <c r="F183" s="114">
        <f>'2014 Display'!F183</f>
        <v>23</v>
      </c>
      <c r="G183" s="29">
        <f>'2014 Display'!S183</f>
        <v>0</v>
      </c>
      <c r="H183" s="29">
        <f>'2014 Display'!T183</f>
        <v>0</v>
      </c>
      <c r="I183" s="28">
        <f>'2014 Display'!U183</f>
        <v>0</v>
      </c>
      <c r="J183" s="85">
        <f>'2014 Display'!J183</f>
        <v>32</v>
      </c>
      <c r="K183" s="29">
        <f>'2014 Display'!W183</f>
        <v>0</v>
      </c>
      <c r="L183" s="29">
        <f>'2014 Display'!X183</f>
        <v>3.125E-2</v>
      </c>
      <c r="M183" s="28">
        <f>'2014 Display'!Y183</f>
        <v>3.125E-2</v>
      </c>
    </row>
    <row r="184" spans="1:13" x14ac:dyDescent="0.25">
      <c r="A184" s="25" t="str">
        <f>'2014 Display'!A184</f>
        <v>Social Work Concentration</v>
      </c>
      <c r="B184" s="85">
        <f>'2014 Display'!B184</f>
        <v>65</v>
      </c>
      <c r="C184" s="29">
        <f>'2014 Display'!O184</f>
        <v>1.5384615384615385E-2</v>
      </c>
      <c r="D184" s="29">
        <f>'2014 Display'!P184</f>
        <v>0.24615384615384617</v>
      </c>
      <c r="E184" s="29">
        <f>'2014 Display'!Q184</f>
        <v>0.26153846153846155</v>
      </c>
      <c r="F184" s="114">
        <f>'2014 Display'!F184</f>
        <v>338</v>
      </c>
      <c r="G184" s="29">
        <f>'2014 Display'!S184</f>
        <v>2.9585798816568046E-2</v>
      </c>
      <c r="H184" s="29">
        <f>'2014 Display'!T184</f>
        <v>0.19230769230769232</v>
      </c>
      <c r="I184" s="28">
        <f>'2014 Display'!U184</f>
        <v>0.22189349112426035</v>
      </c>
      <c r="J184" s="85">
        <f>'2014 Display'!J184</f>
        <v>403</v>
      </c>
      <c r="K184" s="29">
        <f>'2014 Display'!W184</f>
        <v>2.729528535980149E-2</v>
      </c>
      <c r="L184" s="29">
        <f>'2014 Display'!X184</f>
        <v>0.20099255583126552</v>
      </c>
      <c r="M184" s="28">
        <f>'2014 Display'!Y184</f>
        <v>0.22828784119106699</v>
      </c>
    </row>
    <row r="185" spans="1:13" x14ac:dyDescent="0.25">
      <c r="A185" s="25" t="str">
        <f>'2014 Display'!A185</f>
        <v>Sociology Transfer Pathway</v>
      </c>
      <c r="B185" s="85">
        <f>'2014 Display'!B185</f>
        <v>8</v>
      </c>
      <c r="C185" s="29">
        <f>'2014 Display'!O185</f>
        <v>0</v>
      </c>
      <c r="D185" s="29">
        <f>'2014 Display'!P185</f>
        <v>0.25</v>
      </c>
      <c r="E185" s="29">
        <f>'2014 Display'!Q185</f>
        <v>0.25</v>
      </c>
      <c r="F185" s="114">
        <f>'2014 Display'!F185</f>
        <v>24</v>
      </c>
      <c r="G185" s="29">
        <f>'2014 Display'!S185</f>
        <v>8.3333333333333329E-2</v>
      </c>
      <c r="H185" s="29">
        <f>'2014 Display'!T185</f>
        <v>8.3333333333333329E-2</v>
      </c>
      <c r="I185" s="28">
        <f>'2014 Display'!U185</f>
        <v>0.16666666666666666</v>
      </c>
      <c r="J185" s="85">
        <f>'2014 Display'!J185</f>
        <v>32</v>
      </c>
      <c r="K185" s="29">
        <f>'2014 Display'!W185</f>
        <v>6.25E-2</v>
      </c>
      <c r="L185" s="29">
        <f>'2014 Display'!X185</f>
        <v>0.125</v>
      </c>
      <c r="M185" s="28">
        <f>'2014 Display'!Y185</f>
        <v>0.1875</v>
      </c>
    </row>
    <row r="186" spans="1:13" x14ac:dyDescent="0.25">
      <c r="A186" s="25" t="str">
        <f>'2014 Display'!A186</f>
        <v>Spec Registration Population</v>
      </c>
      <c r="B186" s="85">
        <f>'2014 Display'!B186</f>
        <v>6</v>
      </c>
      <c r="C186" s="29">
        <f>'2014 Display'!O186</f>
        <v>0</v>
      </c>
      <c r="D186" s="29">
        <f>'2014 Display'!P186</f>
        <v>0</v>
      </c>
      <c r="E186" s="29">
        <f>'2014 Display'!Q186</f>
        <v>0</v>
      </c>
      <c r="F186" s="114">
        <f>'2014 Display'!F186</f>
        <v>2205</v>
      </c>
      <c r="G186" s="29">
        <f>'2014 Display'!S186</f>
        <v>0</v>
      </c>
      <c r="H186" s="29">
        <f>'2014 Display'!T186</f>
        <v>2.3129251700680271E-2</v>
      </c>
      <c r="I186" s="28">
        <f>'2014 Display'!U186</f>
        <v>2.3129251700680271E-2</v>
      </c>
      <c r="J186" s="85">
        <f>'2014 Display'!J186</f>
        <v>2211</v>
      </c>
      <c r="K186" s="29">
        <f>'2014 Display'!W186</f>
        <v>0</v>
      </c>
      <c r="L186" s="29">
        <f>'2014 Display'!X186</f>
        <v>2.3066485753052916E-2</v>
      </c>
      <c r="M186" s="28">
        <f>'2014 Display'!Y186</f>
        <v>2.3066485753052916E-2</v>
      </c>
    </row>
    <row r="187" spans="1:13" x14ac:dyDescent="0.25">
      <c r="A187" s="25" t="str">
        <f>'2014 Display'!A187</f>
        <v>Sterile Processing Cert</v>
      </c>
      <c r="B187" s="85">
        <f>'2014 Display'!B187</f>
        <v>0</v>
      </c>
      <c r="C187" s="29" t="str">
        <f>'2014 Display'!O187</f>
        <v/>
      </c>
      <c r="D187" s="29" t="str">
        <f>'2014 Display'!P187</f>
        <v/>
      </c>
      <c r="E187" s="29" t="str">
        <f>'2014 Display'!Q187</f>
        <v/>
      </c>
      <c r="F187" s="114">
        <f>'2014 Display'!F187</f>
        <v>3</v>
      </c>
      <c r="G187" s="29">
        <f>'2014 Display'!S187</f>
        <v>0</v>
      </c>
      <c r="H187" s="29">
        <f>'2014 Display'!T187</f>
        <v>0</v>
      </c>
      <c r="I187" s="28">
        <f>'2014 Display'!U187</f>
        <v>0</v>
      </c>
      <c r="J187" s="85">
        <f>'2014 Display'!J187</f>
        <v>3</v>
      </c>
      <c r="K187" s="29">
        <f>'2014 Display'!W187</f>
        <v>0</v>
      </c>
      <c r="L187" s="29">
        <f>'2014 Display'!X187</f>
        <v>0</v>
      </c>
      <c r="M187" s="28">
        <f>'2014 Display'!Y187</f>
        <v>0</v>
      </c>
    </row>
    <row r="188" spans="1:13" x14ac:dyDescent="0.25">
      <c r="A188" s="25" t="str">
        <f>'2014 Display'!A188</f>
        <v>Surgical Technology</v>
      </c>
      <c r="B188" s="85">
        <f>'2014 Display'!B188</f>
        <v>0</v>
      </c>
      <c r="C188" s="29" t="str">
        <f>'2014 Display'!O188</f>
        <v/>
      </c>
      <c r="D188" s="29" t="str">
        <f>'2014 Display'!P188</f>
        <v/>
      </c>
      <c r="E188" s="29" t="str">
        <f>'2014 Display'!Q188</f>
        <v/>
      </c>
      <c r="F188" s="114">
        <f>'2014 Display'!F188</f>
        <v>39</v>
      </c>
      <c r="G188" s="29">
        <f>'2014 Display'!S188</f>
        <v>0</v>
      </c>
      <c r="H188" s="29">
        <f>'2014 Display'!T188</f>
        <v>0</v>
      </c>
      <c r="I188" s="28">
        <f>'2014 Display'!U188</f>
        <v>0</v>
      </c>
      <c r="J188" s="85">
        <f>'2014 Display'!J188</f>
        <v>39</v>
      </c>
      <c r="K188" s="29">
        <f>'2014 Display'!W188</f>
        <v>0</v>
      </c>
      <c r="L188" s="29">
        <f>'2014 Display'!X188</f>
        <v>0</v>
      </c>
      <c r="M188" s="28">
        <f>'2014 Display'!Y188</f>
        <v>0</v>
      </c>
    </row>
    <row r="189" spans="1:13" x14ac:dyDescent="0.25">
      <c r="A189" s="25" t="str">
        <f>'2014 Display'!A189</f>
        <v>System Security &amp; Info Assuran</v>
      </c>
      <c r="B189" s="85">
        <f>'2014 Display'!B189</f>
        <v>2</v>
      </c>
      <c r="C189" s="29">
        <f>'2014 Display'!O189</f>
        <v>0</v>
      </c>
      <c r="D189" s="29">
        <f>'2014 Display'!P189</f>
        <v>0.5</v>
      </c>
      <c r="E189" s="29">
        <f>'2014 Display'!Q189</f>
        <v>0.5</v>
      </c>
      <c r="F189" s="114">
        <f>'2014 Display'!F189</f>
        <v>29</v>
      </c>
      <c r="G189" s="29">
        <f>'2014 Display'!S189</f>
        <v>3.4482758620689655E-2</v>
      </c>
      <c r="H189" s="29">
        <f>'2014 Display'!T189</f>
        <v>6.8965517241379309E-2</v>
      </c>
      <c r="I189" s="28">
        <f>'2014 Display'!U189</f>
        <v>0.10344827586206896</v>
      </c>
      <c r="J189" s="85">
        <f>'2014 Display'!J189</f>
        <v>31</v>
      </c>
      <c r="K189" s="29">
        <f>'2014 Display'!W189</f>
        <v>3.2258064516129031E-2</v>
      </c>
      <c r="L189" s="29">
        <f>'2014 Display'!X189</f>
        <v>9.6774193548387094E-2</v>
      </c>
      <c r="M189" s="28">
        <f>'2014 Display'!Y189</f>
        <v>0.12903225806451613</v>
      </c>
    </row>
    <row r="190" spans="1:13" x14ac:dyDescent="0.25">
      <c r="A190" s="25" t="str">
        <f>'2014 Display'!A190</f>
        <v>Technical Option</v>
      </c>
      <c r="B190" s="85">
        <f>'2014 Display'!B190</f>
        <v>1</v>
      </c>
      <c r="C190" s="29">
        <f>'2014 Display'!O190</f>
        <v>0</v>
      </c>
      <c r="D190" s="29">
        <f>'2014 Display'!P190</f>
        <v>1</v>
      </c>
      <c r="E190" s="29">
        <f>'2014 Display'!Q190</f>
        <v>1</v>
      </c>
      <c r="F190" s="114">
        <f>'2014 Display'!F190</f>
        <v>0</v>
      </c>
      <c r="G190" s="29" t="str">
        <f>'2014 Display'!S190</f>
        <v/>
      </c>
      <c r="H190" s="29" t="str">
        <f>'2014 Display'!T190</f>
        <v/>
      </c>
      <c r="I190" s="28" t="str">
        <f>'2014 Display'!U190</f>
        <v/>
      </c>
      <c r="J190" s="85">
        <f>'2014 Display'!J190</f>
        <v>1</v>
      </c>
      <c r="K190" s="29">
        <f>'2014 Display'!W190</f>
        <v>0</v>
      </c>
      <c r="L190" s="29">
        <f>'2014 Display'!X190</f>
        <v>1</v>
      </c>
      <c r="M190" s="28">
        <f>'2014 Display'!Y190</f>
        <v>1</v>
      </c>
    </row>
    <row r="191" spans="1:13" x14ac:dyDescent="0.25">
      <c r="A191" s="25" t="str">
        <f>'2014 Display'!A191</f>
        <v>Theatre Transfer Pathway</v>
      </c>
      <c r="B191" s="85">
        <f>'2014 Display'!B191</f>
        <v>1</v>
      </c>
      <c r="C191" s="29">
        <f>'2014 Display'!O191</f>
        <v>0</v>
      </c>
      <c r="D191" s="29">
        <f>'2014 Display'!P191</f>
        <v>0</v>
      </c>
      <c r="E191" s="29">
        <f>'2014 Display'!Q191</f>
        <v>0</v>
      </c>
      <c r="F191" s="114">
        <f>'2014 Display'!F191</f>
        <v>27</v>
      </c>
      <c r="G191" s="29">
        <f>'2014 Display'!S191</f>
        <v>0</v>
      </c>
      <c r="H191" s="29">
        <f>'2014 Display'!T191</f>
        <v>7.407407407407407E-2</v>
      </c>
      <c r="I191" s="28">
        <f>'2014 Display'!U191</f>
        <v>7.407407407407407E-2</v>
      </c>
      <c r="J191" s="85">
        <f>'2014 Display'!J191</f>
        <v>28</v>
      </c>
      <c r="K191" s="29">
        <f>'2014 Display'!W191</f>
        <v>0</v>
      </c>
      <c r="L191" s="29">
        <f>'2014 Display'!X191</f>
        <v>7.1428571428571425E-2</v>
      </c>
      <c r="M191" s="28">
        <f>'2014 Display'!Y191</f>
        <v>7.1428571428571425E-2</v>
      </c>
    </row>
    <row r="192" spans="1:13" x14ac:dyDescent="0.25">
      <c r="A192" s="25" t="str">
        <f>'2014 Display'!A192</f>
        <v>Tool and Die/Mold Maker Cert</v>
      </c>
      <c r="B192" s="85">
        <f>'2014 Display'!B192</f>
        <v>11</v>
      </c>
      <c r="C192" s="29">
        <f>'2014 Display'!O192</f>
        <v>0</v>
      </c>
      <c r="D192" s="29">
        <f>'2014 Display'!P192</f>
        <v>0.18181818181818182</v>
      </c>
      <c r="E192" s="29">
        <f>'2014 Display'!Q192</f>
        <v>0.18181818181818182</v>
      </c>
      <c r="F192" s="114">
        <f>'2014 Display'!F192</f>
        <v>12</v>
      </c>
      <c r="G192" s="29">
        <f>'2014 Display'!S192</f>
        <v>0</v>
      </c>
      <c r="H192" s="29">
        <f>'2014 Display'!T192</f>
        <v>0</v>
      </c>
      <c r="I192" s="28">
        <f>'2014 Display'!U192</f>
        <v>0</v>
      </c>
      <c r="J192" s="85">
        <f>'2014 Display'!J192</f>
        <v>23</v>
      </c>
      <c r="K192" s="29">
        <f>'2014 Display'!W192</f>
        <v>0</v>
      </c>
      <c r="L192" s="29">
        <f>'2014 Display'!X192</f>
        <v>8.6956521739130432E-2</v>
      </c>
      <c r="M192" s="28">
        <f>'2014 Display'!Y192</f>
        <v>8.6956521739130432E-2</v>
      </c>
    </row>
    <row r="193" spans="1:13" x14ac:dyDescent="0.25">
      <c r="A193" s="25" t="str">
        <f>'2014 Display'!A193</f>
        <v>Urban Agricult/Sustain Cert</v>
      </c>
      <c r="B193" s="85">
        <f>'2014 Display'!B193</f>
        <v>0</v>
      </c>
      <c r="C193" s="29" t="str">
        <f>'2014 Display'!O193</f>
        <v/>
      </c>
      <c r="D193" s="29" t="str">
        <f>'2014 Display'!P193</f>
        <v/>
      </c>
      <c r="E193" s="29" t="str">
        <f>'2014 Display'!Q193</f>
        <v/>
      </c>
      <c r="F193" s="114">
        <f>'2014 Display'!F193</f>
        <v>8</v>
      </c>
      <c r="G193" s="29">
        <f>'2014 Display'!S193</f>
        <v>0</v>
      </c>
      <c r="H193" s="29">
        <f>'2014 Display'!T193</f>
        <v>0.125</v>
      </c>
      <c r="I193" s="28">
        <f>'2014 Display'!U193</f>
        <v>0.125</v>
      </c>
      <c r="J193" s="85">
        <f>'2014 Display'!J193</f>
        <v>8</v>
      </c>
      <c r="K193" s="29">
        <f>'2014 Display'!W193</f>
        <v>0</v>
      </c>
      <c r="L193" s="29">
        <f>'2014 Display'!X193</f>
        <v>0.125</v>
      </c>
      <c r="M193" s="28">
        <f>'2014 Display'!Y193</f>
        <v>0.125</v>
      </c>
    </row>
    <row r="194" spans="1:13" x14ac:dyDescent="0.25">
      <c r="A194" s="25" t="str">
        <f>'2014 Display'!A194</f>
        <v>Vascular Sonography Major</v>
      </c>
      <c r="B194" s="85">
        <f>'2014 Display'!B194</f>
        <v>0</v>
      </c>
      <c r="C194" s="29" t="str">
        <f>'2014 Display'!O194</f>
        <v/>
      </c>
      <c r="D194" s="29" t="str">
        <f>'2014 Display'!P194</f>
        <v/>
      </c>
      <c r="E194" s="29" t="str">
        <f>'2014 Display'!Q194</f>
        <v/>
      </c>
      <c r="F194" s="114">
        <f>'2014 Display'!F194</f>
        <v>16</v>
      </c>
      <c r="G194" s="29">
        <f>'2014 Display'!S194</f>
        <v>0.125</v>
      </c>
      <c r="H194" s="29">
        <f>'2014 Display'!T194</f>
        <v>0</v>
      </c>
      <c r="I194" s="28">
        <f>'2014 Display'!U194</f>
        <v>0.125</v>
      </c>
      <c r="J194" s="85">
        <f>'2014 Display'!J194</f>
        <v>16</v>
      </c>
      <c r="K194" s="29">
        <f>'2014 Display'!W194</f>
        <v>0.125</v>
      </c>
      <c r="L194" s="29">
        <f>'2014 Display'!X194</f>
        <v>0</v>
      </c>
      <c r="M194" s="28">
        <f>'2014 Display'!Y194</f>
        <v>0.125</v>
      </c>
    </row>
    <row r="195" spans="1:13" x14ac:dyDescent="0.25">
      <c r="A195" s="25" t="str">
        <f>'2014 Display'!A195</f>
        <v>Water Treatment Cert</v>
      </c>
      <c r="B195" s="85">
        <f>'2014 Display'!B195</f>
        <v>0</v>
      </c>
      <c r="C195" s="29" t="str">
        <f>'2014 Display'!O195</f>
        <v/>
      </c>
      <c r="D195" s="29" t="str">
        <f>'2014 Display'!P195</f>
        <v/>
      </c>
      <c r="E195" s="29" t="str">
        <f>'2014 Display'!Q195</f>
        <v/>
      </c>
      <c r="F195" s="114">
        <f>'2014 Display'!F195</f>
        <v>4</v>
      </c>
      <c r="G195" s="29">
        <f>'2014 Display'!S195</f>
        <v>0</v>
      </c>
      <c r="H195" s="29">
        <f>'2014 Display'!T195</f>
        <v>0</v>
      </c>
      <c r="I195" s="28">
        <f>'2014 Display'!U195</f>
        <v>0</v>
      </c>
      <c r="J195" s="85">
        <f>'2014 Display'!J195</f>
        <v>4</v>
      </c>
      <c r="K195" s="29">
        <f>'2014 Display'!W195</f>
        <v>0</v>
      </c>
      <c r="L195" s="29">
        <f>'2014 Display'!X195</f>
        <v>0</v>
      </c>
      <c r="M195" s="28">
        <f>'2014 Display'!Y195</f>
        <v>0</v>
      </c>
    </row>
    <row r="196" spans="1:13" x14ac:dyDescent="0.25">
      <c r="A196" s="25" t="str">
        <f>'2014 Display'!A196</f>
        <v>Web Design Certificate</v>
      </c>
      <c r="B196" s="85">
        <f>'2014 Display'!B196</f>
        <v>3</v>
      </c>
      <c r="C196" s="29">
        <f>'2014 Display'!O196</f>
        <v>0</v>
      </c>
      <c r="D196" s="29">
        <f>'2014 Display'!P196</f>
        <v>0</v>
      </c>
      <c r="E196" s="29">
        <f>'2014 Display'!Q196</f>
        <v>0</v>
      </c>
      <c r="F196" s="114">
        <f>'2014 Display'!F196</f>
        <v>21</v>
      </c>
      <c r="G196" s="29">
        <f>'2014 Display'!S196</f>
        <v>0</v>
      </c>
      <c r="H196" s="29">
        <f>'2014 Display'!T196</f>
        <v>0.23809523809523808</v>
      </c>
      <c r="I196" s="28">
        <f>'2014 Display'!U196</f>
        <v>0.23809523809523808</v>
      </c>
      <c r="J196" s="85">
        <f>'2014 Display'!J196</f>
        <v>24</v>
      </c>
      <c r="K196" s="29">
        <f>'2014 Display'!W196</f>
        <v>0</v>
      </c>
      <c r="L196" s="29">
        <f>'2014 Display'!X196</f>
        <v>0.20833333333333334</v>
      </c>
      <c r="M196" s="28">
        <f>'2014 Display'!Y196</f>
        <v>0.20833333333333334</v>
      </c>
    </row>
    <row r="197" spans="1:13" x14ac:dyDescent="0.25">
      <c r="A197" s="25" t="str">
        <f>'2014 Display'!A197</f>
        <v>Web Development Option</v>
      </c>
      <c r="B197" s="85">
        <f>'2014 Display'!B197</f>
        <v>0</v>
      </c>
      <c r="C197" s="29" t="str">
        <f>'2014 Display'!O197</f>
        <v/>
      </c>
      <c r="D197" s="29" t="str">
        <f>'2014 Display'!P197</f>
        <v/>
      </c>
      <c r="E197" s="29" t="str">
        <f>'2014 Display'!Q197</f>
        <v/>
      </c>
      <c r="F197" s="114">
        <f>'2014 Display'!F197</f>
        <v>1</v>
      </c>
      <c r="G197" s="29">
        <f>'2014 Display'!S197</f>
        <v>0</v>
      </c>
      <c r="H197" s="29">
        <f>'2014 Display'!T197</f>
        <v>0</v>
      </c>
      <c r="I197" s="28">
        <f>'2014 Display'!U197</f>
        <v>0</v>
      </c>
      <c r="J197" s="85">
        <f>'2014 Display'!J197</f>
        <v>1</v>
      </c>
      <c r="K197" s="29">
        <f>'2014 Display'!W197</f>
        <v>0</v>
      </c>
      <c r="L197" s="29">
        <f>'2014 Display'!X197</f>
        <v>0</v>
      </c>
      <c r="M197" s="28">
        <f>'2014 Display'!Y197</f>
        <v>0</v>
      </c>
    </row>
    <row r="198" spans="1:13" x14ac:dyDescent="0.25">
      <c r="A198" s="25" t="str">
        <f>'2014 Display'!A198</f>
        <v>Welding</v>
      </c>
      <c r="B198" s="85">
        <f>'2014 Display'!B198</f>
        <v>31</v>
      </c>
      <c r="C198" s="29">
        <f>'2014 Display'!O198</f>
        <v>0</v>
      </c>
      <c r="D198" s="29">
        <f>'2014 Display'!P198</f>
        <v>3.2258064516129031E-2</v>
      </c>
      <c r="E198" s="29">
        <f>'2014 Display'!Q198</f>
        <v>3.2258064516129031E-2</v>
      </c>
      <c r="F198" s="114">
        <f>'2014 Display'!F198</f>
        <v>162</v>
      </c>
      <c r="G198" s="29">
        <f>'2014 Display'!S198</f>
        <v>1.8518518518518517E-2</v>
      </c>
      <c r="H198" s="29">
        <f>'2014 Display'!T198</f>
        <v>2.4691358024691357E-2</v>
      </c>
      <c r="I198" s="28">
        <f>'2014 Display'!U198</f>
        <v>4.3209876543209874E-2</v>
      </c>
      <c r="J198" s="85">
        <f>'2014 Display'!J198</f>
        <v>193</v>
      </c>
      <c r="K198" s="29">
        <f>'2014 Display'!W198</f>
        <v>1.5544041450777202E-2</v>
      </c>
      <c r="L198" s="29">
        <f>'2014 Display'!X198</f>
        <v>2.5906735751295335E-2</v>
      </c>
      <c r="M198" s="28">
        <f>'2014 Display'!Y198</f>
        <v>4.145077720207254E-2</v>
      </c>
    </row>
    <row r="199" spans="1:13" x14ac:dyDescent="0.25">
      <c r="A199" s="25" t="str">
        <f>'2014 Display'!A199</f>
        <v>Welding Certificate</v>
      </c>
      <c r="B199" s="85">
        <f>'2014 Display'!B199</f>
        <v>5</v>
      </c>
      <c r="C199" s="29">
        <f>'2014 Display'!O199</f>
        <v>0</v>
      </c>
      <c r="D199" s="29">
        <f>'2014 Display'!P199</f>
        <v>0</v>
      </c>
      <c r="E199" s="29">
        <f>'2014 Display'!Q199</f>
        <v>0</v>
      </c>
      <c r="F199" s="114">
        <f>'2014 Display'!F199</f>
        <v>48</v>
      </c>
      <c r="G199" s="29">
        <f>'2014 Display'!S199</f>
        <v>0</v>
      </c>
      <c r="H199" s="29">
        <f>'2014 Display'!T199</f>
        <v>0</v>
      </c>
      <c r="I199" s="28">
        <f>'2014 Display'!U199</f>
        <v>0</v>
      </c>
      <c r="J199" s="85">
        <f>'2014 Display'!J199</f>
        <v>53</v>
      </c>
      <c r="K199" s="29">
        <f>'2014 Display'!W199</f>
        <v>0</v>
      </c>
      <c r="L199" s="29">
        <f>'2014 Display'!X199</f>
        <v>0</v>
      </c>
      <c r="M199" s="28">
        <f>'2014 Display'!Y199</f>
        <v>0</v>
      </c>
    </row>
    <row r="200" spans="1:13" x14ac:dyDescent="0.25">
      <c r="A200" s="25" t="str">
        <f>'2014 Display'!A200</f>
        <v>Wide-Area Networking Tech</v>
      </c>
      <c r="B200" s="85">
        <f>'2014 Display'!B200</f>
        <v>8</v>
      </c>
      <c r="C200" s="29">
        <f>'2014 Display'!O200</f>
        <v>0</v>
      </c>
      <c r="D200" s="29">
        <f>'2014 Display'!P200</f>
        <v>0.125</v>
      </c>
      <c r="E200" s="29">
        <f>'2014 Display'!Q200</f>
        <v>0.125</v>
      </c>
      <c r="F200" s="114">
        <f>'2014 Display'!F200</f>
        <v>44</v>
      </c>
      <c r="G200" s="29">
        <f>'2014 Display'!S200</f>
        <v>0</v>
      </c>
      <c r="H200" s="29">
        <f>'2014 Display'!T200</f>
        <v>4.5454545454545456E-2</v>
      </c>
      <c r="I200" s="28">
        <f>'2014 Display'!U200</f>
        <v>4.5454545454545456E-2</v>
      </c>
      <c r="J200" s="85">
        <f>'2014 Display'!J200</f>
        <v>52</v>
      </c>
      <c r="K200" s="29">
        <f>'2014 Display'!W200</f>
        <v>0</v>
      </c>
      <c r="L200" s="29">
        <f>'2014 Display'!X200</f>
        <v>5.7692307692307696E-2</v>
      </c>
      <c r="M200" s="28">
        <f>'2014 Display'!Y200</f>
        <v>5.7692307692307696E-2</v>
      </c>
    </row>
    <row r="201" spans="1:13" x14ac:dyDescent="0.25">
      <c r="A201" s="25" t="str">
        <f>'2014 Display'!A201</f>
        <v>World Languages Concentration</v>
      </c>
      <c r="B201" s="85">
        <f>'2014 Display'!B201</f>
        <v>5</v>
      </c>
      <c r="C201" s="29">
        <f>'2014 Display'!O201</f>
        <v>0</v>
      </c>
      <c r="D201" s="29">
        <f>'2014 Display'!P201</f>
        <v>0.6</v>
      </c>
      <c r="E201" s="29">
        <f>'2014 Display'!Q201</f>
        <v>0.6</v>
      </c>
      <c r="F201" s="114">
        <f>'2014 Display'!F201</f>
        <v>5</v>
      </c>
      <c r="G201" s="29">
        <f>'2014 Display'!S201</f>
        <v>0.4</v>
      </c>
      <c r="H201" s="29">
        <f>'2014 Display'!T201</f>
        <v>0.2</v>
      </c>
      <c r="I201" s="28">
        <f>'2014 Display'!U201</f>
        <v>0.6</v>
      </c>
      <c r="J201" s="85">
        <f>'2014 Display'!J201</f>
        <v>10</v>
      </c>
      <c r="K201" s="29">
        <f>'2014 Display'!W201</f>
        <v>0.2</v>
      </c>
      <c r="L201" s="29">
        <f>'2014 Display'!X201</f>
        <v>0.4</v>
      </c>
      <c r="M201" s="28">
        <f>'2014 Display'!Y201</f>
        <v>0.6</v>
      </c>
    </row>
    <row r="202" spans="1:13" s="64" customFormat="1" ht="15.75" thickBot="1" x14ac:dyDescent="0.3">
      <c r="A202" s="63" t="s">
        <v>230</v>
      </c>
      <c r="B202" s="86">
        <f>SUM(B4:B201)</f>
        <v>2937</v>
      </c>
      <c r="C202" s="53">
        <f>'2014 Display'!O202</f>
        <v>2.247191011235955E-2</v>
      </c>
      <c r="D202" s="53">
        <f>'2014 Display'!P202</f>
        <v>0.20803541028260131</v>
      </c>
      <c r="E202" s="124">
        <f>'2014 Display'!Q202</f>
        <v>0.23050732039496086</v>
      </c>
      <c r="F202" s="86">
        <f>SUM(F4:F201)</f>
        <v>19377</v>
      </c>
      <c r="G202" s="53">
        <f>'2014 Display'!S202</f>
        <v>1.7443360685348609E-2</v>
      </c>
      <c r="H202" s="53">
        <f>'2014 Display'!T202</f>
        <v>0.14924910976931413</v>
      </c>
      <c r="I202" s="124">
        <f>'2014 Display'!U202</f>
        <v>0.16669247045466273</v>
      </c>
      <c r="J202" s="86">
        <f>SUM(J4:J201)</f>
        <v>22314</v>
      </c>
      <c r="K202" s="53">
        <f>'2014 Display'!W202</f>
        <v>1.810522541901945E-2</v>
      </c>
      <c r="L202" s="53">
        <f>'2014 Display'!X202</f>
        <v>0.15698664515550775</v>
      </c>
      <c r="M202" s="124">
        <f>'2014 Display'!Y202</f>
        <v>0.17509187057452721</v>
      </c>
    </row>
    <row r="203" spans="1:13" ht="15.75" thickTop="1" x14ac:dyDescent="0.25">
      <c r="J203" s="85"/>
    </row>
    <row r="204" spans="1:13" x14ac:dyDescent="0.25">
      <c r="A204" s="39" t="s">
        <v>229</v>
      </c>
      <c r="B204" s="39"/>
    </row>
    <row r="205" spans="1:13" x14ac:dyDescent="0.25">
      <c r="A205" s="39"/>
      <c r="B205" s="39"/>
    </row>
    <row r="206" spans="1:13" x14ac:dyDescent="0.25">
      <c r="A206" s="39" t="s">
        <v>266</v>
      </c>
      <c r="B206" s="39"/>
    </row>
    <row r="207" spans="1:13" x14ac:dyDescent="0.25">
      <c r="A207" s="39"/>
      <c r="B207" s="39"/>
    </row>
    <row r="208" spans="1:13" x14ac:dyDescent="0.25">
      <c r="A208" s="38" t="s">
        <v>238</v>
      </c>
      <c r="B208" s="16"/>
    </row>
    <row r="209" spans="1:2" x14ac:dyDescent="0.25">
      <c r="A209" s="38"/>
      <c r="B209" s="16"/>
    </row>
    <row r="210" spans="1:2" x14ac:dyDescent="0.25">
      <c r="A210" s="19" t="s">
        <v>237</v>
      </c>
      <c r="B210" s="56"/>
    </row>
    <row r="211" spans="1:2" x14ac:dyDescent="0.25">
      <c r="A211" s="38"/>
      <c r="B211" s="16"/>
    </row>
    <row r="212" spans="1:2" x14ac:dyDescent="0.25">
      <c r="A212" s="38" t="s">
        <v>236</v>
      </c>
      <c r="B212" s="16"/>
    </row>
    <row r="213" spans="1:2" x14ac:dyDescent="0.25">
      <c r="A213" s="38"/>
      <c r="B213" s="16"/>
    </row>
    <row r="214" spans="1:2" x14ac:dyDescent="0.25">
      <c r="A214" s="39" t="s">
        <v>235</v>
      </c>
      <c r="B214" s="39"/>
    </row>
    <row r="215" spans="1:2" x14ac:dyDescent="0.25">
      <c r="A215" s="38"/>
      <c r="B215" s="16"/>
    </row>
    <row r="216" spans="1:2" x14ac:dyDescent="0.25">
      <c r="A216" s="39" t="s">
        <v>234</v>
      </c>
      <c r="B216" s="39"/>
    </row>
    <row r="217" spans="1:2" x14ac:dyDescent="0.25">
      <c r="B217" s="16"/>
    </row>
    <row r="218" spans="1:2" x14ac:dyDescent="0.25">
      <c r="A218" s="2" t="s">
        <v>261</v>
      </c>
    </row>
  </sheetData>
  <mergeCells count="4">
    <mergeCell ref="A1:M1"/>
    <mergeCell ref="B2:E2"/>
    <mergeCell ref="F2:I2"/>
    <mergeCell ref="J2:M2"/>
  </mergeCells>
  <printOptions horizontalCentered="1"/>
  <pageMargins left="0.25" right="0.25" top="0.75" bottom="0.75" header="0.3" footer="0.3"/>
  <pageSetup scale="75" orientation="portrait" verticalDpi="0" r:id="rId1"/>
  <headerFooter>
    <oddHeader>&amp;LInstitutional Research&amp;R9/28/2020</oddHeader>
    <oddFooter>&amp;L&amp;F&amp;RPage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8"/>
  <sheetViews>
    <sheetView view="pageBreakPreview" zoomScale="60" zoomScaleNormal="70"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28.140625" style="2" bestFit="1" customWidth="1"/>
    <col min="2" max="2" width="8.85546875" style="100" customWidth="1"/>
    <col min="3" max="5" width="8.85546875" style="85" customWidth="1"/>
    <col min="6" max="6" width="8.85546875" style="100" customWidth="1"/>
    <col min="7" max="10" width="8.85546875" style="85" customWidth="1"/>
    <col min="11" max="11" width="8.85546875" style="111" customWidth="1"/>
    <col min="12" max="12" width="8.85546875" style="103" customWidth="1"/>
    <col min="13" max="13" width="8.85546875" style="85" customWidth="1"/>
    <col min="14" max="15" width="8.85546875" style="10" customWidth="1"/>
    <col min="16" max="16" width="8.85546875" style="11" customWidth="1"/>
    <col min="17" max="17" width="8.85546875" style="10" customWidth="1"/>
    <col min="18" max="20" width="8.85546875" style="11" customWidth="1"/>
    <col min="21" max="21" width="8.85546875" style="10" customWidth="1"/>
    <col min="22" max="24" width="8.85546875" style="11" customWidth="1"/>
    <col min="25" max="25" width="8.85546875" style="10" customWidth="1"/>
    <col min="26" max="16384" width="8.85546875" style="9"/>
  </cols>
  <sheetData>
    <row r="1" spans="1:25" x14ac:dyDescent="0.25">
      <c r="A1" s="131" t="s">
        <v>264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/>
    </row>
    <row r="2" spans="1:25" s="43" customFormat="1" ht="15" customHeight="1" x14ac:dyDescent="0.25">
      <c r="A2" s="37"/>
      <c r="B2" s="145" t="s">
        <v>233</v>
      </c>
      <c r="C2" s="143"/>
      <c r="D2" s="143"/>
      <c r="E2" s="144"/>
      <c r="F2" s="145" t="s">
        <v>232</v>
      </c>
      <c r="G2" s="143"/>
      <c r="H2" s="143"/>
      <c r="I2" s="144"/>
      <c r="J2" s="146" t="s">
        <v>221</v>
      </c>
      <c r="K2" s="147"/>
      <c r="L2" s="147"/>
      <c r="M2" s="148"/>
      <c r="N2" s="138" t="s">
        <v>233</v>
      </c>
      <c r="O2" s="139"/>
      <c r="P2" s="139"/>
      <c r="Q2" s="140"/>
      <c r="R2" s="138" t="s">
        <v>232</v>
      </c>
      <c r="S2" s="139"/>
      <c r="T2" s="139"/>
      <c r="U2" s="140"/>
      <c r="V2" s="138" t="s">
        <v>221</v>
      </c>
      <c r="W2" s="139"/>
      <c r="X2" s="139"/>
      <c r="Y2" s="140"/>
    </row>
    <row r="3" spans="1:25" s="34" customFormat="1" ht="60.75" thickBot="1" x14ac:dyDescent="0.3">
      <c r="A3" s="69" t="s">
        <v>231</v>
      </c>
      <c r="B3" s="105" t="s">
        <v>254</v>
      </c>
      <c r="C3" s="106" t="s">
        <v>249</v>
      </c>
      <c r="D3" s="106" t="s">
        <v>250</v>
      </c>
      <c r="E3" s="107" t="s">
        <v>255</v>
      </c>
      <c r="F3" s="105" t="s">
        <v>254</v>
      </c>
      <c r="G3" s="106" t="s">
        <v>249</v>
      </c>
      <c r="H3" s="106" t="s">
        <v>250</v>
      </c>
      <c r="I3" s="107" t="s">
        <v>255</v>
      </c>
      <c r="J3" s="105" t="s">
        <v>254</v>
      </c>
      <c r="K3" s="106" t="s">
        <v>249</v>
      </c>
      <c r="L3" s="106" t="s">
        <v>250</v>
      </c>
      <c r="M3" s="107" t="s">
        <v>255</v>
      </c>
      <c r="N3" s="52" t="s">
        <v>258</v>
      </c>
      <c r="O3" s="54" t="s">
        <v>249</v>
      </c>
      <c r="P3" s="54" t="s">
        <v>250</v>
      </c>
      <c r="Q3" s="55" t="s">
        <v>251</v>
      </c>
      <c r="R3" s="52" t="s">
        <v>258</v>
      </c>
      <c r="S3" s="54" t="s">
        <v>249</v>
      </c>
      <c r="T3" s="54" t="s">
        <v>250</v>
      </c>
      <c r="U3" s="55" t="s">
        <v>251</v>
      </c>
      <c r="V3" s="52" t="s">
        <v>258</v>
      </c>
      <c r="W3" s="54" t="s">
        <v>249</v>
      </c>
      <c r="X3" s="54" t="s">
        <v>250</v>
      </c>
      <c r="Y3" s="55" t="s">
        <v>251</v>
      </c>
    </row>
    <row r="4" spans="1:25" x14ac:dyDescent="0.25">
      <c r="A4" s="25" t="s">
        <v>6</v>
      </c>
      <c r="B4" s="120">
        <v>192</v>
      </c>
      <c r="C4" s="120">
        <v>10</v>
      </c>
      <c r="D4" s="120">
        <v>58</v>
      </c>
      <c r="E4" s="121">
        <v>68</v>
      </c>
      <c r="F4" s="122">
        <v>693</v>
      </c>
      <c r="G4" s="120">
        <v>38</v>
      </c>
      <c r="H4" s="120">
        <v>156</v>
      </c>
      <c r="I4" s="121">
        <v>194</v>
      </c>
      <c r="J4" s="122">
        <v>885</v>
      </c>
      <c r="K4" s="120">
        <v>48</v>
      </c>
      <c r="L4" s="120">
        <v>214</v>
      </c>
      <c r="M4" s="121">
        <v>262</v>
      </c>
      <c r="N4" s="33">
        <f t="shared" ref="N4:N67" si="0">IF(ISBLANK(B4),"",B4/B4)</f>
        <v>1</v>
      </c>
      <c r="O4" s="32">
        <f t="shared" ref="O4:O67" si="1">IF(ISBLANK(B4),"",C4/B4)</f>
        <v>5.2083333333333336E-2</v>
      </c>
      <c r="P4" s="32">
        <f t="shared" ref="P4:P67" si="2">IF(ISBLANK(B4),"",D4/B4)</f>
        <v>0.30208333333333331</v>
      </c>
      <c r="Q4" s="31">
        <f t="shared" ref="Q4:Q67" si="3">IF(ISBLANK(B4),"",E4/B4)</f>
        <v>0.35416666666666669</v>
      </c>
      <c r="R4" s="33">
        <f t="shared" ref="R4:R67" si="4">IF(ISBLANK(F4),"",F4/F4)</f>
        <v>1</v>
      </c>
      <c r="S4" s="32">
        <f t="shared" ref="S4:S67" si="5">IF(ISBLANK(F4),"",G4/F4)</f>
        <v>5.4834054834054832E-2</v>
      </c>
      <c r="T4" s="32">
        <f t="shared" ref="T4:T67" si="6">IF(ISBLANK(F4),"",H4/F4)</f>
        <v>0.22510822510822512</v>
      </c>
      <c r="U4" s="31">
        <f t="shared" ref="U4:U67" si="7">IF(ISBLANK(F4),"",I4/F4)</f>
        <v>0.27994227994227994</v>
      </c>
      <c r="V4" s="33">
        <f t="shared" ref="V4:V67" si="8">IF(ISBLANK(J4),"",J4/J4)</f>
        <v>1</v>
      </c>
      <c r="W4" s="32">
        <f t="shared" ref="W4:W67" si="9">IF(ISBLANK(J4),"",K4/J4)</f>
        <v>5.4237288135593219E-2</v>
      </c>
      <c r="X4" s="32">
        <f t="shared" ref="X4:X67" si="10">IF(ISBLANK(J4),"",L4/J4)</f>
        <v>0.24180790960451978</v>
      </c>
      <c r="Y4" s="31">
        <f t="shared" ref="Y4:Y67" si="11">IF(ISBLANK(J4),"",M4/J4)</f>
        <v>0.29604519774011301</v>
      </c>
    </row>
    <row r="5" spans="1:25" x14ac:dyDescent="0.25">
      <c r="A5" s="25" t="s">
        <v>115</v>
      </c>
      <c r="B5" s="85">
        <v>1</v>
      </c>
      <c r="E5" s="109"/>
      <c r="F5" s="114">
        <v>3</v>
      </c>
      <c r="G5" s="85">
        <v>1</v>
      </c>
      <c r="I5" s="109">
        <v>1</v>
      </c>
      <c r="J5" s="114">
        <v>4</v>
      </c>
      <c r="K5" s="85">
        <v>1</v>
      </c>
      <c r="L5" s="85"/>
      <c r="M5" s="109">
        <v>1</v>
      </c>
      <c r="N5" s="30">
        <f t="shared" si="0"/>
        <v>1</v>
      </c>
      <c r="O5" s="29">
        <f t="shared" si="1"/>
        <v>0</v>
      </c>
      <c r="P5" s="29">
        <f t="shared" si="2"/>
        <v>0</v>
      </c>
      <c r="Q5" s="28">
        <f t="shared" si="3"/>
        <v>0</v>
      </c>
      <c r="R5" s="30">
        <f t="shared" si="4"/>
        <v>1</v>
      </c>
      <c r="S5" s="29">
        <f t="shared" si="5"/>
        <v>0.33333333333333331</v>
      </c>
      <c r="T5" s="29">
        <f t="shared" si="6"/>
        <v>0</v>
      </c>
      <c r="U5" s="28">
        <f t="shared" si="7"/>
        <v>0.33333333333333331</v>
      </c>
      <c r="V5" s="30">
        <f t="shared" si="8"/>
        <v>1</v>
      </c>
      <c r="W5" s="29">
        <f t="shared" si="9"/>
        <v>0.25</v>
      </c>
      <c r="X5" s="29">
        <f t="shared" si="10"/>
        <v>0</v>
      </c>
      <c r="Y5" s="28">
        <f t="shared" si="11"/>
        <v>0.25</v>
      </c>
    </row>
    <row r="6" spans="1:25" x14ac:dyDescent="0.25">
      <c r="A6" s="25" t="s">
        <v>51</v>
      </c>
      <c r="B6" s="85">
        <v>80</v>
      </c>
      <c r="C6" s="85">
        <v>4</v>
      </c>
      <c r="D6" s="85">
        <v>5</v>
      </c>
      <c r="E6" s="109">
        <v>9</v>
      </c>
      <c r="F6" s="114">
        <v>240</v>
      </c>
      <c r="G6" s="85">
        <v>9</v>
      </c>
      <c r="H6" s="85">
        <v>35</v>
      </c>
      <c r="I6" s="109">
        <v>44</v>
      </c>
      <c r="J6" s="114">
        <v>320</v>
      </c>
      <c r="K6" s="85">
        <v>13</v>
      </c>
      <c r="L6" s="85">
        <v>40</v>
      </c>
      <c r="M6" s="109">
        <v>53</v>
      </c>
      <c r="N6" s="30">
        <f t="shared" si="0"/>
        <v>1</v>
      </c>
      <c r="O6" s="29">
        <f t="shared" si="1"/>
        <v>0.05</v>
      </c>
      <c r="P6" s="29">
        <f t="shared" si="2"/>
        <v>6.25E-2</v>
      </c>
      <c r="Q6" s="28">
        <f t="shared" si="3"/>
        <v>0.1125</v>
      </c>
      <c r="R6" s="30">
        <f t="shared" si="4"/>
        <v>1</v>
      </c>
      <c r="S6" s="29">
        <f t="shared" si="5"/>
        <v>3.7499999999999999E-2</v>
      </c>
      <c r="T6" s="29">
        <f t="shared" si="6"/>
        <v>0.14583333333333334</v>
      </c>
      <c r="U6" s="28">
        <f t="shared" si="7"/>
        <v>0.18333333333333332</v>
      </c>
      <c r="V6" s="30">
        <f t="shared" si="8"/>
        <v>1</v>
      </c>
      <c r="W6" s="29">
        <f t="shared" si="9"/>
        <v>4.0625000000000001E-2</v>
      </c>
      <c r="X6" s="29">
        <f t="shared" si="10"/>
        <v>0.125</v>
      </c>
      <c r="Y6" s="28">
        <f t="shared" si="11"/>
        <v>0.16562499999999999</v>
      </c>
    </row>
    <row r="7" spans="1:25" x14ac:dyDescent="0.25">
      <c r="A7" s="25" t="s">
        <v>105</v>
      </c>
      <c r="B7" s="85">
        <v>7</v>
      </c>
      <c r="E7" s="109"/>
      <c r="F7" s="114">
        <v>25</v>
      </c>
      <c r="H7" s="85">
        <v>6</v>
      </c>
      <c r="I7" s="109">
        <v>6</v>
      </c>
      <c r="J7" s="114">
        <v>32</v>
      </c>
      <c r="K7" s="85"/>
      <c r="L7" s="85">
        <v>6</v>
      </c>
      <c r="M7" s="109">
        <v>6</v>
      </c>
      <c r="N7" s="30">
        <f t="shared" si="0"/>
        <v>1</v>
      </c>
      <c r="O7" s="29">
        <f t="shared" si="1"/>
        <v>0</v>
      </c>
      <c r="P7" s="29">
        <f t="shared" si="2"/>
        <v>0</v>
      </c>
      <c r="Q7" s="28">
        <f t="shared" si="3"/>
        <v>0</v>
      </c>
      <c r="R7" s="30">
        <f t="shared" si="4"/>
        <v>1</v>
      </c>
      <c r="S7" s="29">
        <f t="shared" si="5"/>
        <v>0</v>
      </c>
      <c r="T7" s="29">
        <f t="shared" si="6"/>
        <v>0.24</v>
      </c>
      <c r="U7" s="28">
        <f t="shared" si="7"/>
        <v>0.24</v>
      </c>
      <c r="V7" s="30">
        <f t="shared" si="8"/>
        <v>1</v>
      </c>
      <c r="W7" s="29">
        <f t="shared" si="9"/>
        <v>0</v>
      </c>
      <c r="X7" s="29">
        <f t="shared" si="10"/>
        <v>0.1875</v>
      </c>
      <c r="Y7" s="28">
        <f t="shared" si="11"/>
        <v>0.1875</v>
      </c>
    </row>
    <row r="8" spans="1:25" x14ac:dyDescent="0.25">
      <c r="A8" s="25" t="s">
        <v>217</v>
      </c>
      <c r="B8" s="85">
        <v>9</v>
      </c>
      <c r="C8" s="85">
        <v>1</v>
      </c>
      <c r="E8" s="109">
        <v>1</v>
      </c>
      <c r="F8" s="114">
        <v>48</v>
      </c>
      <c r="G8" s="85">
        <v>1</v>
      </c>
      <c r="H8" s="85">
        <v>6</v>
      </c>
      <c r="I8" s="109">
        <v>7</v>
      </c>
      <c r="J8" s="114">
        <v>57</v>
      </c>
      <c r="K8" s="85">
        <v>2</v>
      </c>
      <c r="L8" s="85">
        <v>6</v>
      </c>
      <c r="M8" s="109">
        <v>8</v>
      </c>
      <c r="N8" s="30">
        <f t="shared" si="0"/>
        <v>1</v>
      </c>
      <c r="O8" s="29">
        <f t="shared" si="1"/>
        <v>0.1111111111111111</v>
      </c>
      <c r="P8" s="29">
        <f t="shared" si="2"/>
        <v>0</v>
      </c>
      <c r="Q8" s="28">
        <f t="shared" si="3"/>
        <v>0.1111111111111111</v>
      </c>
      <c r="R8" s="30">
        <f t="shared" si="4"/>
        <v>1</v>
      </c>
      <c r="S8" s="29">
        <f t="shared" si="5"/>
        <v>2.0833333333333332E-2</v>
      </c>
      <c r="T8" s="29">
        <f t="shared" si="6"/>
        <v>0.125</v>
      </c>
      <c r="U8" s="28">
        <f t="shared" si="7"/>
        <v>0.14583333333333334</v>
      </c>
      <c r="V8" s="30">
        <f t="shared" si="8"/>
        <v>1</v>
      </c>
      <c r="W8" s="29">
        <f t="shared" si="9"/>
        <v>3.5087719298245612E-2</v>
      </c>
      <c r="X8" s="29">
        <f t="shared" si="10"/>
        <v>0.10526315789473684</v>
      </c>
      <c r="Y8" s="28">
        <f t="shared" si="11"/>
        <v>0.14035087719298245</v>
      </c>
    </row>
    <row r="9" spans="1:25" x14ac:dyDescent="0.25">
      <c r="A9" s="25" t="s">
        <v>150</v>
      </c>
      <c r="B9" s="85">
        <v>2</v>
      </c>
      <c r="E9" s="109"/>
      <c r="F9" s="114">
        <v>2</v>
      </c>
      <c r="I9" s="109"/>
      <c r="J9" s="114">
        <v>4</v>
      </c>
      <c r="K9" s="85"/>
      <c r="L9" s="85"/>
      <c r="M9" s="109"/>
      <c r="N9" s="30">
        <f t="shared" si="0"/>
        <v>1</v>
      </c>
      <c r="O9" s="29">
        <f t="shared" si="1"/>
        <v>0</v>
      </c>
      <c r="P9" s="29">
        <f t="shared" si="2"/>
        <v>0</v>
      </c>
      <c r="Q9" s="28">
        <f t="shared" si="3"/>
        <v>0</v>
      </c>
      <c r="R9" s="30">
        <f t="shared" si="4"/>
        <v>1</v>
      </c>
      <c r="S9" s="29">
        <f t="shared" si="5"/>
        <v>0</v>
      </c>
      <c r="T9" s="29">
        <f t="shared" si="6"/>
        <v>0</v>
      </c>
      <c r="U9" s="28">
        <f t="shared" si="7"/>
        <v>0</v>
      </c>
      <c r="V9" s="30">
        <f t="shared" si="8"/>
        <v>1</v>
      </c>
      <c r="W9" s="29">
        <f t="shared" si="9"/>
        <v>0</v>
      </c>
      <c r="X9" s="29">
        <f t="shared" si="10"/>
        <v>0</v>
      </c>
      <c r="Y9" s="28">
        <f t="shared" si="11"/>
        <v>0</v>
      </c>
    </row>
    <row r="10" spans="1:25" x14ac:dyDescent="0.25">
      <c r="A10" s="25" t="s">
        <v>139</v>
      </c>
      <c r="B10" s="85"/>
      <c r="E10" s="109"/>
      <c r="F10" s="114">
        <v>1</v>
      </c>
      <c r="I10" s="109"/>
      <c r="J10" s="114">
        <v>1</v>
      </c>
      <c r="K10" s="85"/>
      <c r="L10" s="85"/>
      <c r="M10" s="109"/>
      <c r="N10" s="30" t="str">
        <f t="shared" si="0"/>
        <v/>
      </c>
      <c r="O10" s="29" t="str">
        <f t="shared" si="1"/>
        <v/>
      </c>
      <c r="P10" s="29" t="str">
        <f t="shared" si="2"/>
        <v/>
      </c>
      <c r="Q10" s="28" t="str">
        <f t="shared" si="3"/>
        <v/>
      </c>
      <c r="R10" s="30">
        <f t="shared" si="4"/>
        <v>1</v>
      </c>
      <c r="S10" s="29">
        <f t="shared" si="5"/>
        <v>0</v>
      </c>
      <c r="T10" s="29">
        <f t="shared" si="6"/>
        <v>0</v>
      </c>
      <c r="U10" s="28">
        <f t="shared" si="7"/>
        <v>0</v>
      </c>
      <c r="V10" s="30">
        <f t="shared" si="8"/>
        <v>1</v>
      </c>
      <c r="W10" s="29">
        <f t="shared" si="9"/>
        <v>0</v>
      </c>
      <c r="X10" s="29">
        <f t="shared" si="10"/>
        <v>0</v>
      </c>
      <c r="Y10" s="28">
        <f t="shared" si="11"/>
        <v>0</v>
      </c>
    </row>
    <row r="11" spans="1:25" x14ac:dyDescent="0.25">
      <c r="A11" s="25" t="s">
        <v>70</v>
      </c>
      <c r="B11" s="85"/>
      <c r="E11" s="109"/>
      <c r="F11" s="114">
        <v>3</v>
      </c>
      <c r="G11" s="85">
        <v>1</v>
      </c>
      <c r="I11" s="109">
        <v>1</v>
      </c>
      <c r="J11" s="114">
        <v>3</v>
      </c>
      <c r="K11" s="85">
        <v>1</v>
      </c>
      <c r="L11" s="85"/>
      <c r="M11" s="109">
        <v>1</v>
      </c>
      <c r="N11" s="30" t="str">
        <f t="shared" si="0"/>
        <v/>
      </c>
      <c r="O11" s="29" t="str">
        <f t="shared" si="1"/>
        <v/>
      </c>
      <c r="P11" s="29" t="str">
        <f t="shared" si="2"/>
        <v/>
      </c>
      <c r="Q11" s="28" t="str">
        <f t="shared" si="3"/>
        <v/>
      </c>
      <c r="R11" s="30">
        <f t="shared" si="4"/>
        <v>1</v>
      </c>
      <c r="S11" s="29">
        <f t="shared" si="5"/>
        <v>0.33333333333333331</v>
      </c>
      <c r="T11" s="29">
        <f t="shared" si="6"/>
        <v>0</v>
      </c>
      <c r="U11" s="28">
        <f t="shared" si="7"/>
        <v>0.33333333333333331</v>
      </c>
      <c r="V11" s="30">
        <f t="shared" si="8"/>
        <v>1</v>
      </c>
      <c r="W11" s="29">
        <f t="shared" si="9"/>
        <v>0.33333333333333331</v>
      </c>
      <c r="X11" s="29">
        <f t="shared" si="10"/>
        <v>0</v>
      </c>
      <c r="Y11" s="28">
        <f t="shared" si="11"/>
        <v>0.33333333333333331</v>
      </c>
    </row>
    <row r="12" spans="1:25" x14ac:dyDescent="0.25">
      <c r="A12" s="25" t="s">
        <v>15</v>
      </c>
      <c r="B12" s="85">
        <v>19</v>
      </c>
      <c r="E12" s="123"/>
      <c r="F12" s="114">
        <v>71</v>
      </c>
      <c r="G12" s="85">
        <v>1</v>
      </c>
      <c r="H12" s="85">
        <v>10</v>
      </c>
      <c r="I12" s="109">
        <v>11</v>
      </c>
      <c r="J12" s="114">
        <v>90</v>
      </c>
      <c r="K12" s="85">
        <v>1</v>
      </c>
      <c r="L12" s="85">
        <v>10</v>
      </c>
      <c r="M12" s="109">
        <v>11</v>
      </c>
      <c r="N12" s="30">
        <f t="shared" si="0"/>
        <v>1</v>
      </c>
      <c r="O12" s="29">
        <f t="shared" si="1"/>
        <v>0</v>
      </c>
      <c r="P12" s="29">
        <f t="shared" si="2"/>
        <v>0</v>
      </c>
      <c r="Q12" s="28">
        <f t="shared" si="3"/>
        <v>0</v>
      </c>
      <c r="R12" s="30">
        <f t="shared" si="4"/>
        <v>1</v>
      </c>
      <c r="S12" s="29">
        <f t="shared" si="5"/>
        <v>1.4084507042253521E-2</v>
      </c>
      <c r="T12" s="29">
        <f t="shared" si="6"/>
        <v>0.14084507042253522</v>
      </c>
      <c r="U12" s="28">
        <f t="shared" si="7"/>
        <v>0.15492957746478872</v>
      </c>
      <c r="V12" s="30">
        <f t="shared" si="8"/>
        <v>1</v>
      </c>
      <c r="W12" s="29">
        <f t="shared" si="9"/>
        <v>1.1111111111111112E-2</v>
      </c>
      <c r="X12" s="29">
        <f t="shared" si="10"/>
        <v>0.1111111111111111</v>
      </c>
      <c r="Y12" s="28">
        <f t="shared" si="11"/>
        <v>0.12222222222222222</v>
      </c>
    </row>
    <row r="13" spans="1:25" x14ac:dyDescent="0.25">
      <c r="A13" s="25" t="s">
        <v>84</v>
      </c>
      <c r="B13" s="85">
        <v>9</v>
      </c>
      <c r="D13" s="85">
        <v>3</v>
      </c>
      <c r="E13" s="109">
        <v>3</v>
      </c>
      <c r="F13" s="114">
        <v>64</v>
      </c>
      <c r="G13" s="85">
        <v>2</v>
      </c>
      <c r="H13" s="85">
        <v>17</v>
      </c>
      <c r="I13" s="109">
        <v>19</v>
      </c>
      <c r="J13" s="114">
        <v>73</v>
      </c>
      <c r="K13" s="85">
        <v>2</v>
      </c>
      <c r="L13" s="85">
        <v>20</v>
      </c>
      <c r="M13" s="109">
        <v>22</v>
      </c>
      <c r="N13" s="30">
        <f t="shared" si="0"/>
        <v>1</v>
      </c>
      <c r="O13" s="29">
        <f t="shared" si="1"/>
        <v>0</v>
      </c>
      <c r="P13" s="29">
        <f t="shared" si="2"/>
        <v>0.33333333333333331</v>
      </c>
      <c r="Q13" s="28">
        <f t="shared" si="3"/>
        <v>0.33333333333333331</v>
      </c>
      <c r="R13" s="30">
        <f t="shared" si="4"/>
        <v>1</v>
      </c>
      <c r="S13" s="29">
        <f t="shared" si="5"/>
        <v>3.125E-2</v>
      </c>
      <c r="T13" s="29">
        <f t="shared" si="6"/>
        <v>0.265625</v>
      </c>
      <c r="U13" s="28">
        <f t="shared" si="7"/>
        <v>0.296875</v>
      </c>
      <c r="V13" s="30">
        <f t="shared" si="8"/>
        <v>1</v>
      </c>
      <c r="W13" s="29">
        <f t="shared" si="9"/>
        <v>2.7397260273972601E-2</v>
      </c>
      <c r="X13" s="29">
        <f t="shared" si="10"/>
        <v>0.27397260273972601</v>
      </c>
      <c r="Y13" s="28">
        <f t="shared" si="11"/>
        <v>0.30136986301369861</v>
      </c>
    </row>
    <row r="14" spans="1:25" x14ac:dyDescent="0.25">
      <c r="A14" s="25" t="s">
        <v>39</v>
      </c>
      <c r="B14" s="85">
        <v>109</v>
      </c>
      <c r="C14" s="85">
        <v>4</v>
      </c>
      <c r="D14" s="85">
        <v>32</v>
      </c>
      <c r="E14" s="109">
        <v>36</v>
      </c>
      <c r="F14" s="114">
        <v>411</v>
      </c>
      <c r="G14" s="85">
        <v>20</v>
      </c>
      <c r="H14" s="85">
        <v>107</v>
      </c>
      <c r="I14" s="109">
        <v>127</v>
      </c>
      <c r="J14" s="114">
        <v>520</v>
      </c>
      <c r="K14" s="85">
        <v>24</v>
      </c>
      <c r="L14" s="85">
        <v>139</v>
      </c>
      <c r="M14" s="109">
        <v>163</v>
      </c>
      <c r="N14" s="30">
        <f t="shared" si="0"/>
        <v>1</v>
      </c>
      <c r="O14" s="29">
        <f t="shared" si="1"/>
        <v>3.669724770642202E-2</v>
      </c>
      <c r="P14" s="29">
        <f t="shared" si="2"/>
        <v>0.29357798165137616</v>
      </c>
      <c r="Q14" s="28">
        <f t="shared" si="3"/>
        <v>0.33027522935779818</v>
      </c>
      <c r="R14" s="30">
        <f t="shared" si="4"/>
        <v>1</v>
      </c>
      <c r="S14" s="29">
        <f t="shared" si="5"/>
        <v>4.8661800486618008E-2</v>
      </c>
      <c r="T14" s="29">
        <f t="shared" si="6"/>
        <v>0.26034063260340634</v>
      </c>
      <c r="U14" s="28">
        <f t="shared" si="7"/>
        <v>0.30900243309002434</v>
      </c>
      <c r="V14" s="30">
        <f t="shared" si="8"/>
        <v>1</v>
      </c>
      <c r="W14" s="29">
        <f t="shared" si="9"/>
        <v>4.6153846153846156E-2</v>
      </c>
      <c r="X14" s="29">
        <f t="shared" si="10"/>
        <v>0.2673076923076923</v>
      </c>
      <c r="Y14" s="28">
        <f t="shared" si="11"/>
        <v>0.31346153846153846</v>
      </c>
    </row>
    <row r="15" spans="1:25" x14ac:dyDescent="0.25">
      <c r="A15" s="25" t="s">
        <v>148</v>
      </c>
      <c r="B15" s="85">
        <v>3</v>
      </c>
      <c r="E15" s="109"/>
      <c r="F15" s="114">
        <v>7</v>
      </c>
      <c r="I15" s="109"/>
      <c r="J15" s="114">
        <v>10</v>
      </c>
      <c r="K15" s="85"/>
      <c r="L15" s="85"/>
      <c r="M15" s="109"/>
      <c r="N15" s="30">
        <f t="shared" si="0"/>
        <v>1</v>
      </c>
      <c r="O15" s="29">
        <f t="shared" si="1"/>
        <v>0</v>
      </c>
      <c r="P15" s="29">
        <f t="shared" si="2"/>
        <v>0</v>
      </c>
      <c r="Q15" s="28">
        <f t="shared" si="3"/>
        <v>0</v>
      </c>
      <c r="R15" s="30">
        <f t="shared" si="4"/>
        <v>1</v>
      </c>
      <c r="S15" s="29">
        <f t="shared" si="5"/>
        <v>0</v>
      </c>
      <c r="T15" s="29">
        <f t="shared" si="6"/>
        <v>0</v>
      </c>
      <c r="U15" s="28">
        <f t="shared" si="7"/>
        <v>0</v>
      </c>
      <c r="V15" s="30">
        <f t="shared" si="8"/>
        <v>1</v>
      </c>
      <c r="W15" s="29">
        <f t="shared" si="9"/>
        <v>0</v>
      </c>
      <c r="X15" s="29">
        <f t="shared" si="10"/>
        <v>0</v>
      </c>
      <c r="Y15" s="28">
        <f t="shared" si="11"/>
        <v>0</v>
      </c>
    </row>
    <row r="16" spans="1:25" x14ac:dyDescent="0.25">
      <c r="A16" s="25" t="s">
        <v>78</v>
      </c>
      <c r="B16" s="85">
        <v>1</v>
      </c>
      <c r="E16" s="109"/>
      <c r="F16" s="114">
        <v>15</v>
      </c>
      <c r="H16" s="85">
        <v>2</v>
      </c>
      <c r="I16" s="109">
        <v>2</v>
      </c>
      <c r="J16" s="114">
        <v>16</v>
      </c>
      <c r="K16" s="85"/>
      <c r="L16" s="85">
        <v>2</v>
      </c>
      <c r="M16" s="109">
        <v>2</v>
      </c>
      <c r="N16" s="30">
        <f t="shared" si="0"/>
        <v>1</v>
      </c>
      <c r="O16" s="29">
        <f t="shared" si="1"/>
        <v>0</v>
      </c>
      <c r="P16" s="29">
        <f t="shared" si="2"/>
        <v>0</v>
      </c>
      <c r="Q16" s="28">
        <f t="shared" si="3"/>
        <v>0</v>
      </c>
      <c r="R16" s="30">
        <f t="shared" si="4"/>
        <v>1</v>
      </c>
      <c r="S16" s="29">
        <f t="shared" si="5"/>
        <v>0</v>
      </c>
      <c r="T16" s="29">
        <f t="shared" si="6"/>
        <v>0.13333333333333333</v>
      </c>
      <c r="U16" s="28">
        <f t="shared" si="7"/>
        <v>0.13333333333333333</v>
      </c>
      <c r="V16" s="30">
        <f t="shared" si="8"/>
        <v>1</v>
      </c>
      <c r="W16" s="29">
        <f t="shared" si="9"/>
        <v>0</v>
      </c>
      <c r="X16" s="29">
        <f t="shared" si="10"/>
        <v>0.125</v>
      </c>
      <c r="Y16" s="28">
        <f t="shared" si="11"/>
        <v>0.125</v>
      </c>
    </row>
    <row r="17" spans="1:25" x14ac:dyDescent="0.25">
      <c r="A17" s="25" t="s">
        <v>274</v>
      </c>
      <c r="B17" s="85"/>
      <c r="E17" s="109"/>
      <c r="F17" s="114">
        <v>5</v>
      </c>
      <c r="I17" s="109"/>
      <c r="J17" s="114">
        <v>5</v>
      </c>
      <c r="K17" s="85"/>
      <c r="L17" s="85"/>
      <c r="M17" s="109"/>
      <c r="N17" s="30" t="str">
        <f t="shared" si="0"/>
        <v/>
      </c>
      <c r="O17" s="29" t="str">
        <f t="shared" si="1"/>
        <v/>
      </c>
      <c r="P17" s="29" t="str">
        <f t="shared" si="2"/>
        <v/>
      </c>
      <c r="Q17" s="28" t="str">
        <f t="shared" si="3"/>
        <v/>
      </c>
      <c r="R17" s="30">
        <f t="shared" si="4"/>
        <v>1</v>
      </c>
      <c r="S17" s="29">
        <f t="shared" si="5"/>
        <v>0</v>
      </c>
      <c r="T17" s="29">
        <f t="shared" si="6"/>
        <v>0</v>
      </c>
      <c r="U17" s="28">
        <f t="shared" si="7"/>
        <v>0</v>
      </c>
      <c r="V17" s="30">
        <f t="shared" si="8"/>
        <v>1</v>
      </c>
      <c r="W17" s="29">
        <f t="shared" si="9"/>
        <v>0</v>
      </c>
      <c r="X17" s="29">
        <f t="shared" si="10"/>
        <v>0</v>
      </c>
      <c r="Y17" s="28">
        <f t="shared" si="11"/>
        <v>0</v>
      </c>
    </row>
    <row r="18" spans="1:25" x14ac:dyDescent="0.25">
      <c r="A18" s="25" t="s">
        <v>75</v>
      </c>
      <c r="B18" s="85"/>
      <c r="E18" s="109"/>
      <c r="F18" s="114">
        <v>9</v>
      </c>
      <c r="I18" s="109"/>
      <c r="J18" s="114">
        <v>9</v>
      </c>
      <c r="K18" s="85"/>
      <c r="L18" s="85"/>
      <c r="M18" s="109"/>
      <c r="N18" s="30" t="str">
        <f t="shared" si="0"/>
        <v/>
      </c>
      <c r="O18" s="29" t="str">
        <f t="shared" si="1"/>
        <v/>
      </c>
      <c r="P18" s="29" t="str">
        <f t="shared" si="2"/>
        <v/>
      </c>
      <c r="Q18" s="28" t="str">
        <f t="shared" si="3"/>
        <v/>
      </c>
      <c r="R18" s="30">
        <f t="shared" si="4"/>
        <v>1</v>
      </c>
      <c r="S18" s="29">
        <f t="shared" si="5"/>
        <v>0</v>
      </c>
      <c r="T18" s="29">
        <f t="shared" si="6"/>
        <v>0</v>
      </c>
      <c r="U18" s="28">
        <f t="shared" si="7"/>
        <v>0</v>
      </c>
      <c r="V18" s="30">
        <f t="shared" si="8"/>
        <v>1</v>
      </c>
      <c r="W18" s="29">
        <f t="shared" si="9"/>
        <v>0</v>
      </c>
      <c r="X18" s="29">
        <f t="shared" si="10"/>
        <v>0</v>
      </c>
      <c r="Y18" s="28">
        <f t="shared" si="11"/>
        <v>0</v>
      </c>
    </row>
    <row r="19" spans="1:25" x14ac:dyDescent="0.25">
      <c r="A19" s="25" t="s">
        <v>212</v>
      </c>
      <c r="B19" s="85"/>
      <c r="E19" s="109"/>
      <c r="F19" s="114">
        <v>26</v>
      </c>
      <c r="H19" s="85">
        <v>1</v>
      </c>
      <c r="I19" s="109">
        <v>1</v>
      </c>
      <c r="J19" s="114">
        <v>26</v>
      </c>
      <c r="K19" s="85"/>
      <c r="L19" s="85">
        <v>1</v>
      </c>
      <c r="M19" s="109">
        <v>1</v>
      </c>
      <c r="N19" s="30" t="str">
        <f t="shared" si="0"/>
        <v/>
      </c>
      <c r="O19" s="29" t="str">
        <f t="shared" si="1"/>
        <v/>
      </c>
      <c r="P19" s="29" t="str">
        <f t="shared" si="2"/>
        <v/>
      </c>
      <c r="Q19" s="28" t="str">
        <f t="shared" si="3"/>
        <v/>
      </c>
      <c r="R19" s="30">
        <f t="shared" si="4"/>
        <v>1</v>
      </c>
      <c r="S19" s="29">
        <f t="shared" si="5"/>
        <v>0</v>
      </c>
      <c r="T19" s="29">
        <f t="shared" si="6"/>
        <v>3.8461538461538464E-2</v>
      </c>
      <c r="U19" s="28">
        <f t="shared" si="7"/>
        <v>3.8461538461538464E-2</v>
      </c>
      <c r="V19" s="30">
        <f t="shared" si="8"/>
        <v>1</v>
      </c>
      <c r="W19" s="29">
        <f t="shared" si="9"/>
        <v>0</v>
      </c>
      <c r="X19" s="29">
        <f t="shared" si="10"/>
        <v>3.8461538461538464E-2</v>
      </c>
      <c r="Y19" s="28">
        <f t="shared" si="11"/>
        <v>3.8461538461538464E-2</v>
      </c>
    </row>
    <row r="20" spans="1:25" x14ac:dyDescent="0.25">
      <c r="A20" s="25" t="s">
        <v>104</v>
      </c>
      <c r="B20" s="85"/>
      <c r="E20" s="109"/>
      <c r="F20" s="114">
        <v>7</v>
      </c>
      <c r="I20" s="109"/>
      <c r="J20" s="114">
        <v>7</v>
      </c>
      <c r="K20" s="85"/>
      <c r="L20" s="85"/>
      <c r="M20" s="109"/>
      <c r="N20" s="30" t="str">
        <f t="shared" si="0"/>
        <v/>
      </c>
      <c r="O20" s="29" t="str">
        <f t="shared" si="1"/>
        <v/>
      </c>
      <c r="P20" s="29" t="str">
        <f t="shared" si="2"/>
        <v/>
      </c>
      <c r="Q20" s="28" t="str">
        <f t="shared" si="3"/>
        <v/>
      </c>
      <c r="R20" s="30">
        <f t="shared" si="4"/>
        <v>1</v>
      </c>
      <c r="S20" s="29">
        <f t="shared" si="5"/>
        <v>0</v>
      </c>
      <c r="T20" s="29">
        <f t="shared" si="6"/>
        <v>0</v>
      </c>
      <c r="U20" s="28">
        <f t="shared" si="7"/>
        <v>0</v>
      </c>
      <c r="V20" s="30">
        <f t="shared" si="8"/>
        <v>1</v>
      </c>
      <c r="W20" s="29">
        <f t="shared" si="9"/>
        <v>0</v>
      </c>
      <c r="X20" s="29">
        <f t="shared" si="10"/>
        <v>0</v>
      </c>
      <c r="Y20" s="28">
        <f t="shared" si="11"/>
        <v>0</v>
      </c>
    </row>
    <row r="21" spans="1:25" x14ac:dyDescent="0.25">
      <c r="A21" s="25" t="s">
        <v>82</v>
      </c>
      <c r="B21" s="85"/>
      <c r="E21" s="109"/>
      <c r="F21" s="114">
        <v>26</v>
      </c>
      <c r="H21" s="85">
        <v>1</v>
      </c>
      <c r="I21" s="109">
        <v>1</v>
      </c>
      <c r="J21" s="114">
        <v>26</v>
      </c>
      <c r="K21" s="85"/>
      <c r="L21" s="85">
        <v>1</v>
      </c>
      <c r="M21" s="109">
        <v>1</v>
      </c>
      <c r="N21" s="30" t="str">
        <f t="shared" si="0"/>
        <v/>
      </c>
      <c r="O21" s="29" t="str">
        <f t="shared" si="1"/>
        <v/>
      </c>
      <c r="P21" s="29" t="str">
        <f t="shared" si="2"/>
        <v/>
      </c>
      <c r="Q21" s="28" t="str">
        <f t="shared" si="3"/>
        <v/>
      </c>
      <c r="R21" s="30">
        <f t="shared" si="4"/>
        <v>1</v>
      </c>
      <c r="S21" s="29">
        <f t="shared" si="5"/>
        <v>0</v>
      </c>
      <c r="T21" s="29">
        <f t="shared" si="6"/>
        <v>3.8461538461538464E-2</v>
      </c>
      <c r="U21" s="28">
        <f t="shared" si="7"/>
        <v>3.8461538461538464E-2</v>
      </c>
      <c r="V21" s="30">
        <f t="shared" si="8"/>
        <v>1</v>
      </c>
      <c r="W21" s="29">
        <f t="shared" si="9"/>
        <v>0</v>
      </c>
      <c r="X21" s="29">
        <f t="shared" si="10"/>
        <v>3.8461538461538464E-2</v>
      </c>
      <c r="Y21" s="28">
        <f t="shared" si="11"/>
        <v>3.8461538461538464E-2</v>
      </c>
    </row>
    <row r="22" spans="1:25" x14ac:dyDescent="0.25">
      <c r="A22" s="25" t="s">
        <v>13</v>
      </c>
      <c r="B22" s="85">
        <v>4</v>
      </c>
      <c r="D22" s="85">
        <v>1</v>
      </c>
      <c r="E22" s="109">
        <v>1</v>
      </c>
      <c r="F22" s="114">
        <v>161</v>
      </c>
      <c r="G22" s="85">
        <v>1</v>
      </c>
      <c r="H22" s="85">
        <v>3</v>
      </c>
      <c r="I22" s="109">
        <v>4</v>
      </c>
      <c r="J22" s="114">
        <v>165</v>
      </c>
      <c r="K22" s="85">
        <v>1</v>
      </c>
      <c r="L22" s="85">
        <v>4</v>
      </c>
      <c r="M22" s="109">
        <v>5</v>
      </c>
      <c r="N22" s="30">
        <f t="shared" si="0"/>
        <v>1</v>
      </c>
      <c r="O22" s="29">
        <f t="shared" si="1"/>
        <v>0</v>
      </c>
      <c r="P22" s="29">
        <f t="shared" si="2"/>
        <v>0.25</v>
      </c>
      <c r="Q22" s="28">
        <f t="shared" si="3"/>
        <v>0.25</v>
      </c>
      <c r="R22" s="30">
        <f t="shared" si="4"/>
        <v>1</v>
      </c>
      <c r="S22" s="29">
        <f t="shared" si="5"/>
        <v>6.2111801242236021E-3</v>
      </c>
      <c r="T22" s="29">
        <f t="shared" si="6"/>
        <v>1.8633540372670808E-2</v>
      </c>
      <c r="U22" s="28">
        <f t="shared" si="7"/>
        <v>2.4844720496894408E-2</v>
      </c>
      <c r="V22" s="30">
        <f t="shared" si="8"/>
        <v>1</v>
      </c>
      <c r="W22" s="29">
        <f t="shared" si="9"/>
        <v>6.0606060606060606E-3</v>
      </c>
      <c r="X22" s="29">
        <f t="shared" si="10"/>
        <v>2.4242424242424242E-2</v>
      </c>
      <c r="Y22" s="28">
        <f t="shared" si="11"/>
        <v>3.0303030303030304E-2</v>
      </c>
    </row>
    <row r="23" spans="1:25" x14ac:dyDescent="0.25">
      <c r="A23" s="25" t="s">
        <v>215</v>
      </c>
      <c r="B23" s="85"/>
      <c r="E23" s="109"/>
      <c r="F23" s="114">
        <v>5</v>
      </c>
      <c r="H23" s="85">
        <v>1</v>
      </c>
      <c r="I23" s="109">
        <v>1</v>
      </c>
      <c r="J23" s="114">
        <v>5</v>
      </c>
      <c r="K23" s="85"/>
      <c r="L23" s="85">
        <v>1</v>
      </c>
      <c r="M23" s="109">
        <v>1</v>
      </c>
      <c r="N23" s="30" t="str">
        <f t="shared" si="0"/>
        <v/>
      </c>
      <c r="O23" s="29" t="str">
        <f t="shared" si="1"/>
        <v/>
      </c>
      <c r="P23" s="29" t="str">
        <f t="shared" si="2"/>
        <v/>
      </c>
      <c r="Q23" s="28" t="str">
        <f t="shared" si="3"/>
        <v/>
      </c>
      <c r="R23" s="30">
        <f t="shared" si="4"/>
        <v>1</v>
      </c>
      <c r="S23" s="29">
        <f t="shared" si="5"/>
        <v>0</v>
      </c>
      <c r="T23" s="29">
        <f t="shared" si="6"/>
        <v>0.2</v>
      </c>
      <c r="U23" s="28">
        <f t="shared" si="7"/>
        <v>0.2</v>
      </c>
      <c r="V23" s="30">
        <f t="shared" si="8"/>
        <v>1</v>
      </c>
      <c r="W23" s="29">
        <f t="shared" si="9"/>
        <v>0</v>
      </c>
      <c r="X23" s="29">
        <f t="shared" si="10"/>
        <v>0.2</v>
      </c>
      <c r="Y23" s="28">
        <f t="shared" si="11"/>
        <v>0.2</v>
      </c>
    </row>
    <row r="24" spans="1:25" x14ac:dyDescent="0.25">
      <c r="A24" s="25" t="s">
        <v>23</v>
      </c>
      <c r="B24" s="85">
        <v>31</v>
      </c>
      <c r="D24" s="85">
        <v>16</v>
      </c>
      <c r="E24" s="109">
        <v>16</v>
      </c>
      <c r="F24" s="114">
        <v>176</v>
      </c>
      <c r="G24" s="85">
        <v>4</v>
      </c>
      <c r="H24" s="85">
        <v>73</v>
      </c>
      <c r="I24" s="109">
        <v>77</v>
      </c>
      <c r="J24" s="114">
        <v>207</v>
      </c>
      <c r="K24" s="85">
        <v>4</v>
      </c>
      <c r="L24" s="85">
        <v>89</v>
      </c>
      <c r="M24" s="109">
        <v>93</v>
      </c>
      <c r="N24" s="30">
        <f t="shared" si="0"/>
        <v>1</v>
      </c>
      <c r="O24" s="29">
        <f t="shared" si="1"/>
        <v>0</v>
      </c>
      <c r="P24" s="29">
        <f t="shared" si="2"/>
        <v>0.5161290322580645</v>
      </c>
      <c r="Q24" s="28">
        <f t="shared" si="3"/>
        <v>0.5161290322580645</v>
      </c>
      <c r="R24" s="30">
        <f t="shared" si="4"/>
        <v>1</v>
      </c>
      <c r="S24" s="29">
        <f t="shared" si="5"/>
        <v>2.2727272727272728E-2</v>
      </c>
      <c r="T24" s="29">
        <f t="shared" si="6"/>
        <v>0.41477272727272729</v>
      </c>
      <c r="U24" s="28">
        <f t="shared" si="7"/>
        <v>0.4375</v>
      </c>
      <c r="V24" s="30">
        <f t="shared" si="8"/>
        <v>1</v>
      </c>
      <c r="W24" s="29">
        <f t="shared" si="9"/>
        <v>1.932367149758454E-2</v>
      </c>
      <c r="X24" s="29">
        <f t="shared" si="10"/>
        <v>0.42995169082125606</v>
      </c>
      <c r="Y24" s="28">
        <f t="shared" si="11"/>
        <v>0.44927536231884058</v>
      </c>
    </row>
    <row r="25" spans="1:25" x14ac:dyDescent="0.25">
      <c r="A25" s="25" t="s">
        <v>12</v>
      </c>
      <c r="B25" s="85"/>
      <c r="E25" s="109"/>
      <c r="F25" s="114">
        <v>1</v>
      </c>
      <c r="I25" s="109"/>
      <c r="J25" s="114">
        <v>1</v>
      </c>
      <c r="K25" s="85"/>
      <c r="L25" s="85"/>
      <c r="M25" s="109"/>
      <c r="N25" s="30" t="str">
        <f t="shared" si="0"/>
        <v/>
      </c>
      <c r="O25" s="29" t="str">
        <f t="shared" si="1"/>
        <v/>
      </c>
      <c r="P25" s="29" t="str">
        <f t="shared" si="2"/>
        <v/>
      </c>
      <c r="Q25" s="28" t="str">
        <f t="shared" si="3"/>
        <v/>
      </c>
      <c r="R25" s="30">
        <f t="shared" si="4"/>
        <v>1</v>
      </c>
      <c r="S25" s="29">
        <f t="shared" si="5"/>
        <v>0</v>
      </c>
      <c r="T25" s="29">
        <f t="shared" si="6"/>
        <v>0</v>
      </c>
      <c r="U25" s="28">
        <f t="shared" si="7"/>
        <v>0</v>
      </c>
      <c r="V25" s="30">
        <f t="shared" si="8"/>
        <v>1</v>
      </c>
      <c r="W25" s="29">
        <f t="shared" si="9"/>
        <v>0</v>
      </c>
      <c r="X25" s="29">
        <f t="shared" si="10"/>
        <v>0</v>
      </c>
      <c r="Y25" s="28">
        <f t="shared" si="11"/>
        <v>0</v>
      </c>
    </row>
    <row r="26" spans="1:25" x14ac:dyDescent="0.25">
      <c r="A26" s="25" t="s">
        <v>45</v>
      </c>
      <c r="B26" s="85">
        <v>5</v>
      </c>
      <c r="E26" s="109"/>
      <c r="F26" s="114">
        <v>64</v>
      </c>
      <c r="H26" s="85">
        <v>7</v>
      </c>
      <c r="I26" s="109">
        <v>7</v>
      </c>
      <c r="J26" s="114">
        <v>69</v>
      </c>
      <c r="K26" s="85"/>
      <c r="L26" s="85">
        <v>7</v>
      </c>
      <c r="M26" s="109">
        <v>7</v>
      </c>
      <c r="N26" s="30">
        <f t="shared" si="0"/>
        <v>1</v>
      </c>
      <c r="O26" s="29">
        <f t="shared" si="1"/>
        <v>0</v>
      </c>
      <c r="P26" s="29">
        <f t="shared" si="2"/>
        <v>0</v>
      </c>
      <c r="Q26" s="28">
        <f t="shared" si="3"/>
        <v>0</v>
      </c>
      <c r="R26" s="30">
        <f t="shared" si="4"/>
        <v>1</v>
      </c>
      <c r="S26" s="29">
        <f t="shared" si="5"/>
        <v>0</v>
      </c>
      <c r="T26" s="29">
        <f t="shared" si="6"/>
        <v>0.109375</v>
      </c>
      <c r="U26" s="28">
        <f t="shared" si="7"/>
        <v>0.109375</v>
      </c>
      <c r="V26" s="30">
        <f t="shared" si="8"/>
        <v>1</v>
      </c>
      <c r="W26" s="29">
        <f t="shared" si="9"/>
        <v>0</v>
      </c>
      <c r="X26" s="29">
        <f t="shared" si="10"/>
        <v>0.10144927536231885</v>
      </c>
      <c r="Y26" s="28">
        <f t="shared" si="11"/>
        <v>0.10144927536231885</v>
      </c>
    </row>
    <row r="27" spans="1:25" x14ac:dyDescent="0.25">
      <c r="A27" s="25" t="s">
        <v>177</v>
      </c>
      <c r="B27" s="85">
        <v>1</v>
      </c>
      <c r="E27" s="109"/>
      <c r="F27" s="114">
        <v>10</v>
      </c>
      <c r="H27" s="85">
        <v>3</v>
      </c>
      <c r="I27" s="109">
        <v>3</v>
      </c>
      <c r="J27" s="114">
        <v>11</v>
      </c>
      <c r="K27" s="85"/>
      <c r="L27" s="85">
        <v>3</v>
      </c>
      <c r="M27" s="109">
        <v>3</v>
      </c>
      <c r="N27" s="30">
        <f t="shared" si="0"/>
        <v>1</v>
      </c>
      <c r="O27" s="29">
        <f t="shared" si="1"/>
        <v>0</v>
      </c>
      <c r="P27" s="29">
        <f t="shared" si="2"/>
        <v>0</v>
      </c>
      <c r="Q27" s="28">
        <f t="shared" si="3"/>
        <v>0</v>
      </c>
      <c r="R27" s="30">
        <f t="shared" si="4"/>
        <v>1</v>
      </c>
      <c r="S27" s="29">
        <f t="shared" si="5"/>
        <v>0</v>
      </c>
      <c r="T27" s="29">
        <f t="shared" si="6"/>
        <v>0.3</v>
      </c>
      <c r="U27" s="28">
        <f t="shared" si="7"/>
        <v>0.3</v>
      </c>
      <c r="V27" s="30">
        <f t="shared" si="8"/>
        <v>1</v>
      </c>
      <c r="W27" s="29">
        <f t="shared" si="9"/>
        <v>0</v>
      </c>
      <c r="X27" s="29">
        <f t="shared" si="10"/>
        <v>0.27272727272727271</v>
      </c>
      <c r="Y27" s="28">
        <f t="shared" si="11"/>
        <v>0.27272727272727271</v>
      </c>
    </row>
    <row r="28" spans="1:25" x14ac:dyDescent="0.25">
      <c r="A28" s="25" t="s">
        <v>284</v>
      </c>
      <c r="B28" s="85">
        <v>39</v>
      </c>
      <c r="D28" s="85">
        <v>22</v>
      </c>
      <c r="E28" s="109">
        <v>22</v>
      </c>
      <c r="F28" s="114">
        <v>119</v>
      </c>
      <c r="G28" s="85">
        <v>1</v>
      </c>
      <c r="H28" s="85">
        <v>44</v>
      </c>
      <c r="I28" s="109">
        <v>45</v>
      </c>
      <c r="J28" s="114">
        <v>158</v>
      </c>
      <c r="K28" s="85">
        <v>1</v>
      </c>
      <c r="L28" s="85">
        <v>66</v>
      </c>
      <c r="M28" s="109">
        <v>67</v>
      </c>
      <c r="N28" s="30">
        <f t="shared" si="0"/>
        <v>1</v>
      </c>
      <c r="O28" s="29">
        <f t="shared" si="1"/>
        <v>0</v>
      </c>
      <c r="P28" s="29">
        <f t="shared" si="2"/>
        <v>0.5641025641025641</v>
      </c>
      <c r="Q28" s="28">
        <f t="shared" si="3"/>
        <v>0.5641025641025641</v>
      </c>
      <c r="R28" s="30">
        <f t="shared" si="4"/>
        <v>1</v>
      </c>
      <c r="S28" s="29">
        <f t="shared" si="5"/>
        <v>8.4033613445378148E-3</v>
      </c>
      <c r="T28" s="29">
        <f t="shared" si="6"/>
        <v>0.36974789915966388</v>
      </c>
      <c r="U28" s="28">
        <f t="shared" si="7"/>
        <v>0.37815126050420167</v>
      </c>
      <c r="V28" s="30">
        <f t="shared" si="8"/>
        <v>1</v>
      </c>
      <c r="W28" s="29">
        <f t="shared" si="9"/>
        <v>6.3291139240506328E-3</v>
      </c>
      <c r="X28" s="29">
        <f t="shared" si="10"/>
        <v>0.41772151898734178</v>
      </c>
      <c r="Y28" s="28">
        <f t="shared" si="11"/>
        <v>0.42405063291139239</v>
      </c>
    </row>
    <row r="29" spans="1:25" x14ac:dyDescent="0.25">
      <c r="A29" s="25" t="s">
        <v>290</v>
      </c>
      <c r="B29" s="85">
        <v>1</v>
      </c>
      <c r="E29" s="109"/>
      <c r="F29" s="114">
        <v>10</v>
      </c>
      <c r="H29" s="85">
        <v>1</v>
      </c>
      <c r="I29" s="109">
        <v>1</v>
      </c>
      <c r="J29" s="114">
        <v>11</v>
      </c>
      <c r="K29" s="85"/>
      <c r="L29" s="85">
        <v>1</v>
      </c>
      <c r="M29" s="109">
        <v>1</v>
      </c>
      <c r="N29" s="30">
        <f t="shared" si="0"/>
        <v>1</v>
      </c>
      <c r="O29" s="29">
        <f t="shared" si="1"/>
        <v>0</v>
      </c>
      <c r="P29" s="29">
        <f t="shared" si="2"/>
        <v>0</v>
      </c>
      <c r="Q29" s="28">
        <f t="shared" si="3"/>
        <v>0</v>
      </c>
      <c r="R29" s="30">
        <f t="shared" si="4"/>
        <v>1</v>
      </c>
      <c r="S29" s="29">
        <f t="shared" si="5"/>
        <v>0</v>
      </c>
      <c r="T29" s="29">
        <f t="shared" si="6"/>
        <v>0.1</v>
      </c>
      <c r="U29" s="28">
        <f t="shared" si="7"/>
        <v>0.1</v>
      </c>
      <c r="V29" s="30">
        <f t="shared" si="8"/>
        <v>1</v>
      </c>
      <c r="W29" s="29">
        <f t="shared" si="9"/>
        <v>0</v>
      </c>
      <c r="X29" s="29">
        <f t="shared" si="10"/>
        <v>9.0909090909090912E-2</v>
      </c>
      <c r="Y29" s="28">
        <f t="shared" si="11"/>
        <v>9.0909090909090912E-2</v>
      </c>
    </row>
    <row r="30" spans="1:25" x14ac:dyDescent="0.25">
      <c r="A30" s="25" t="s">
        <v>1</v>
      </c>
      <c r="B30" s="85">
        <v>216</v>
      </c>
      <c r="C30" s="85">
        <v>8</v>
      </c>
      <c r="D30" s="85">
        <v>22</v>
      </c>
      <c r="E30" s="109">
        <v>30</v>
      </c>
      <c r="F30" s="114">
        <v>698</v>
      </c>
      <c r="G30" s="85">
        <v>18</v>
      </c>
      <c r="H30" s="85">
        <v>119</v>
      </c>
      <c r="I30" s="109">
        <v>137</v>
      </c>
      <c r="J30" s="114">
        <v>914</v>
      </c>
      <c r="K30" s="85">
        <v>26</v>
      </c>
      <c r="L30" s="85">
        <v>141</v>
      </c>
      <c r="M30" s="109">
        <v>167</v>
      </c>
      <c r="N30" s="30">
        <f t="shared" si="0"/>
        <v>1</v>
      </c>
      <c r="O30" s="29">
        <f t="shared" si="1"/>
        <v>3.7037037037037035E-2</v>
      </c>
      <c r="P30" s="29">
        <f t="shared" si="2"/>
        <v>0.10185185185185185</v>
      </c>
      <c r="Q30" s="28">
        <f t="shared" si="3"/>
        <v>0.1388888888888889</v>
      </c>
      <c r="R30" s="30">
        <f t="shared" si="4"/>
        <v>1</v>
      </c>
      <c r="S30" s="29">
        <f t="shared" si="5"/>
        <v>2.5787965616045846E-2</v>
      </c>
      <c r="T30" s="29">
        <f t="shared" si="6"/>
        <v>0.17048710601719197</v>
      </c>
      <c r="U30" s="28">
        <f t="shared" si="7"/>
        <v>0.19627507163323782</v>
      </c>
      <c r="V30" s="30">
        <f t="shared" si="8"/>
        <v>1</v>
      </c>
      <c r="W30" s="29">
        <f t="shared" si="9"/>
        <v>2.8446389496717725E-2</v>
      </c>
      <c r="X30" s="29">
        <f t="shared" si="10"/>
        <v>0.15426695842450766</v>
      </c>
      <c r="Y30" s="28">
        <f t="shared" si="11"/>
        <v>0.18271334792122537</v>
      </c>
    </row>
    <row r="31" spans="1:25" x14ac:dyDescent="0.25">
      <c r="A31" s="25" t="s">
        <v>318</v>
      </c>
      <c r="B31" s="85">
        <v>115</v>
      </c>
      <c r="C31" s="85">
        <v>4</v>
      </c>
      <c r="D31" s="85">
        <v>43</v>
      </c>
      <c r="E31" s="109">
        <v>47</v>
      </c>
      <c r="F31" s="114">
        <v>714</v>
      </c>
      <c r="G31" s="85">
        <v>54</v>
      </c>
      <c r="H31" s="85">
        <v>173</v>
      </c>
      <c r="I31" s="109">
        <v>227</v>
      </c>
      <c r="J31" s="114">
        <v>829</v>
      </c>
      <c r="K31" s="85">
        <v>58</v>
      </c>
      <c r="L31" s="85">
        <v>216</v>
      </c>
      <c r="M31" s="109">
        <v>274</v>
      </c>
      <c r="N31" s="30">
        <f t="shared" si="0"/>
        <v>1</v>
      </c>
      <c r="O31" s="29">
        <f t="shared" si="1"/>
        <v>3.4782608695652174E-2</v>
      </c>
      <c r="P31" s="29">
        <f t="shared" si="2"/>
        <v>0.37391304347826088</v>
      </c>
      <c r="Q31" s="28">
        <f t="shared" si="3"/>
        <v>0.40869565217391307</v>
      </c>
      <c r="R31" s="30">
        <f t="shared" si="4"/>
        <v>1</v>
      </c>
      <c r="S31" s="29">
        <f t="shared" si="5"/>
        <v>7.5630252100840331E-2</v>
      </c>
      <c r="T31" s="29">
        <f t="shared" si="6"/>
        <v>0.242296918767507</v>
      </c>
      <c r="U31" s="28">
        <f t="shared" si="7"/>
        <v>0.31792717086834732</v>
      </c>
      <c r="V31" s="30">
        <f t="shared" si="8"/>
        <v>1</v>
      </c>
      <c r="W31" s="29">
        <f t="shared" si="9"/>
        <v>6.9963811821471655E-2</v>
      </c>
      <c r="X31" s="29">
        <f t="shared" si="10"/>
        <v>0.26055488540410132</v>
      </c>
      <c r="Y31" s="28">
        <f t="shared" si="11"/>
        <v>0.33051869722557298</v>
      </c>
    </row>
    <row r="32" spans="1:25" x14ac:dyDescent="0.25">
      <c r="A32" s="25" t="s">
        <v>106</v>
      </c>
      <c r="B32" s="85">
        <v>4</v>
      </c>
      <c r="E32" s="109"/>
      <c r="F32" s="114">
        <v>24</v>
      </c>
      <c r="H32" s="85">
        <v>1</v>
      </c>
      <c r="I32" s="109">
        <v>1</v>
      </c>
      <c r="J32" s="114">
        <v>28</v>
      </c>
      <c r="K32" s="85"/>
      <c r="L32" s="85">
        <v>1</v>
      </c>
      <c r="M32" s="109">
        <v>1</v>
      </c>
      <c r="N32" s="30">
        <f t="shared" si="0"/>
        <v>1</v>
      </c>
      <c r="O32" s="29">
        <f t="shared" si="1"/>
        <v>0</v>
      </c>
      <c r="P32" s="29">
        <f t="shared" si="2"/>
        <v>0</v>
      </c>
      <c r="Q32" s="28">
        <f t="shared" si="3"/>
        <v>0</v>
      </c>
      <c r="R32" s="30">
        <f t="shared" si="4"/>
        <v>1</v>
      </c>
      <c r="S32" s="29">
        <f t="shared" si="5"/>
        <v>0</v>
      </c>
      <c r="T32" s="29">
        <f t="shared" si="6"/>
        <v>4.1666666666666664E-2</v>
      </c>
      <c r="U32" s="28">
        <f t="shared" si="7"/>
        <v>4.1666666666666664E-2</v>
      </c>
      <c r="V32" s="30">
        <f t="shared" si="8"/>
        <v>1</v>
      </c>
      <c r="W32" s="29">
        <f t="shared" si="9"/>
        <v>0</v>
      </c>
      <c r="X32" s="29">
        <f t="shared" si="10"/>
        <v>3.5714285714285712E-2</v>
      </c>
      <c r="Y32" s="28">
        <f t="shared" si="11"/>
        <v>3.5714285714285712E-2</v>
      </c>
    </row>
    <row r="33" spans="1:25" x14ac:dyDescent="0.25">
      <c r="A33" s="25" t="s">
        <v>83</v>
      </c>
      <c r="B33" s="85">
        <v>25</v>
      </c>
      <c r="D33" s="85">
        <v>3</v>
      </c>
      <c r="E33" s="109">
        <v>3</v>
      </c>
      <c r="F33" s="114">
        <v>66</v>
      </c>
      <c r="G33" s="85">
        <v>1</v>
      </c>
      <c r="H33" s="85">
        <v>10</v>
      </c>
      <c r="I33" s="109">
        <v>11</v>
      </c>
      <c r="J33" s="114">
        <v>91</v>
      </c>
      <c r="K33" s="85">
        <v>1</v>
      </c>
      <c r="L33" s="85">
        <v>13</v>
      </c>
      <c r="M33" s="109">
        <v>14</v>
      </c>
      <c r="N33" s="30">
        <f t="shared" si="0"/>
        <v>1</v>
      </c>
      <c r="O33" s="29">
        <f t="shared" si="1"/>
        <v>0</v>
      </c>
      <c r="P33" s="29">
        <f t="shared" si="2"/>
        <v>0.12</v>
      </c>
      <c r="Q33" s="28">
        <f t="shared" si="3"/>
        <v>0.12</v>
      </c>
      <c r="R33" s="30">
        <f t="shared" si="4"/>
        <v>1</v>
      </c>
      <c r="S33" s="29">
        <f t="shared" si="5"/>
        <v>1.5151515151515152E-2</v>
      </c>
      <c r="T33" s="29">
        <f t="shared" si="6"/>
        <v>0.15151515151515152</v>
      </c>
      <c r="U33" s="28">
        <f t="shared" si="7"/>
        <v>0.16666666666666666</v>
      </c>
      <c r="V33" s="30">
        <f t="shared" si="8"/>
        <v>1</v>
      </c>
      <c r="W33" s="29">
        <f t="shared" si="9"/>
        <v>1.098901098901099E-2</v>
      </c>
      <c r="X33" s="29">
        <f t="shared" si="10"/>
        <v>0.14285714285714285</v>
      </c>
      <c r="Y33" s="28">
        <f t="shared" si="11"/>
        <v>0.15384615384615385</v>
      </c>
    </row>
    <row r="34" spans="1:25" x14ac:dyDescent="0.25">
      <c r="A34" s="25" t="s">
        <v>157</v>
      </c>
      <c r="B34" s="85">
        <v>1</v>
      </c>
      <c r="D34" s="85">
        <v>1</v>
      </c>
      <c r="E34" s="109">
        <v>1</v>
      </c>
      <c r="F34" s="114">
        <v>5</v>
      </c>
      <c r="I34" s="109"/>
      <c r="J34" s="114">
        <v>6</v>
      </c>
      <c r="K34" s="85"/>
      <c r="L34" s="85">
        <v>1</v>
      </c>
      <c r="M34" s="109">
        <v>1</v>
      </c>
      <c r="N34" s="30">
        <f t="shared" si="0"/>
        <v>1</v>
      </c>
      <c r="O34" s="29">
        <f t="shared" si="1"/>
        <v>0</v>
      </c>
      <c r="P34" s="29">
        <f t="shared" si="2"/>
        <v>1</v>
      </c>
      <c r="Q34" s="28">
        <f t="shared" si="3"/>
        <v>1</v>
      </c>
      <c r="R34" s="30">
        <f t="shared" si="4"/>
        <v>1</v>
      </c>
      <c r="S34" s="29">
        <f t="shared" si="5"/>
        <v>0</v>
      </c>
      <c r="T34" s="29">
        <f t="shared" si="6"/>
        <v>0</v>
      </c>
      <c r="U34" s="28">
        <f t="shared" si="7"/>
        <v>0</v>
      </c>
      <c r="V34" s="30">
        <f t="shared" si="8"/>
        <v>1</v>
      </c>
      <c r="W34" s="29">
        <f t="shared" si="9"/>
        <v>0</v>
      </c>
      <c r="X34" s="29">
        <f t="shared" si="10"/>
        <v>0.16666666666666666</v>
      </c>
      <c r="Y34" s="28">
        <f t="shared" si="11"/>
        <v>0.16666666666666666</v>
      </c>
    </row>
    <row r="35" spans="1:25" x14ac:dyDescent="0.25">
      <c r="A35" s="25" t="s">
        <v>167</v>
      </c>
      <c r="B35" s="85"/>
      <c r="E35" s="109"/>
      <c r="F35" s="114">
        <v>2</v>
      </c>
      <c r="I35" s="109"/>
      <c r="J35" s="114">
        <v>2</v>
      </c>
      <c r="K35" s="85"/>
      <c r="L35" s="85"/>
      <c r="M35" s="109"/>
      <c r="N35" s="30" t="str">
        <f t="shared" si="0"/>
        <v/>
      </c>
      <c r="O35" s="29" t="str">
        <f t="shared" si="1"/>
        <v/>
      </c>
      <c r="P35" s="29" t="str">
        <f t="shared" si="2"/>
        <v/>
      </c>
      <c r="Q35" s="28" t="str">
        <f t="shared" si="3"/>
        <v/>
      </c>
      <c r="R35" s="30">
        <f t="shared" si="4"/>
        <v>1</v>
      </c>
      <c r="S35" s="29">
        <f t="shared" si="5"/>
        <v>0</v>
      </c>
      <c r="T35" s="29">
        <f t="shared" si="6"/>
        <v>0</v>
      </c>
      <c r="U35" s="28">
        <f t="shared" si="7"/>
        <v>0</v>
      </c>
      <c r="V35" s="30">
        <f t="shared" si="8"/>
        <v>1</v>
      </c>
      <c r="W35" s="29">
        <f t="shared" si="9"/>
        <v>0</v>
      </c>
      <c r="X35" s="29">
        <f t="shared" si="10"/>
        <v>0</v>
      </c>
      <c r="Y35" s="28">
        <f t="shared" si="11"/>
        <v>0</v>
      </c>
    </row>
    <row r="36" spans="1:25" x14ac:dyDescent="0.25">
      <c r="A36" s="25" t="s">
        <v>118</v>
      </c>
      <c r="B36" s="85"/>
      <c r="E36" s="109"/>
      <c r="F36" s="114">
        <v>16</v>
      </c>
      <c r="G36" s="85">
        <v>2</v>
      </c>
      <c r="H36" s="85">
        <v>1</v>
      </c>
      <c r="I36" s="109">
        <v>3</v>
      </c>
      <c r="J36" s="114">
        <v>16</v>
      </c>
      <c r="K36" s="85">
        <v>2</v>
      </c>
      <c r="L36" s="85">
        <v>1</v>
      </c>
      <c r="M36" s="109">
        <v>3</v>
      </c>
      <c r="N36" s="30" t="str">
        <f t="shared" si="0"/>
        <v/>
      </c>
      <c r="O36" s="29" t="str">
        <f t="shared" si="1"/>
        <v/>
      </c>
      <c r="P36" s="29" t="str">
        <f t="shared" si="2"/>
        <v/>
      </c>
      <c r="Q36" s="28" t="str">
        <f t="shared" si="3"/>
        <v/>
      </c>
      <c r="R36" s="30">
        <f t="shared" si="4"/>
        <v>1</v>
      </c>
      <c r="S36" s="29">
        <f t="shared" si="5"/>
        <v>0.125</v>
      </c>
      <c r="T36" s="29">
        <f t="shared" si="6"/>
        <v>6.25E-2</v>
      </c>
      <c r="U36" s="28">
        <f t="shared" si="7"/>
        <v>0.1875</v>
      </c>
      <c r="V36" s="30">
        <f t="shared" si="8"/>
        <v>1</v>
      </c>
      <c r="W36" s="29">
        <f t="shared" si="9"/>
        <v>0.125</v>
      </c>
      <c r="X36" s="29">
        <f t="shared" si="10"/>
        <v>6.25E-2</v>
      </c>
      <c r="Y36" s="28">
        <f t="shared" si="11"/>
        <v>0.1875</v>
      </c>
    </row>
    <row r="37" spans="1:25" x14ac:dyDescent="0.25">
      <c r="A37" s="25" t="s">
        <v>120</v>
      </c>
      <c r="B37" s="85"/>
      <c r="E37" s="109"/>
      <c r="F37" s="114">
        <v>51</v>
      </c>
      <c r="G37" s="85">
        <v>1</v>
      </c>
      <c r="H37" s="85">
        <v>1</v>
      </c>
      <c r="I37" s="109">
        <v>2</v>
      </c>
      <c r="J37" s="114">
        <v>51</v>
      </c>
      <c r="K37" s="85">
        <v>1</v>
      </c>
      <c r="L37" s="85">
        <v>1</v>
      </c>
      <c r="M37" s="109">
        <v>2</v>
      </c>
      <c r="N37" s="30" t="str">
        <f t="shared" si="0"/>
        <v/>
      </c>
      <c r="O37" s="29" t="str">
        <f t="shared" si="1"/>
        <v/>
      </c>
      <c r="P37" s="29" t="str">
        <f t="shared" si="2"/>
        <v/>
      </c>
      <c r="Q37" s="28" t="str">
        <f t="shared" si="3"/>
        <v/>
      </c>
      <c r="R37" s="30">
        <f t="shared" si="4"/>
        <v>1</v>
      </c>
      <c r="S37" s="29">
        <f t="shared" si="5"/>
        <v>1.9607843137254902E-2</v>
      </c>
      <c r="T37" s="29">
        <f t="shared" si="6"/>
        <v>1.9607843137254902E-2</v>
      </c>
      <c r="U37" s="28">
        <f t="shared" si="7"/>
        <v>3.9215686274509803E-2</v>
      </c>
      <c r="V37" s="30">
        <f t="shared" si="8"/>
        <v>1</v>
      </c>
      <c r="W37" s="29">
        <f t="shared" si="9"/>
        <v>1.9607843137254902E-2</v>
      </c>
      <c r="X37" s="29">
        <f t="shared" si="10"/>
        <v>1.9607843137254902E-2</v>
      </c>
      <c r="Y37" s="28">
        <f t="shared" si="11"/>
        <v>3.9215686274509803E-2</v>
      </c>
    </row>
    <row r="38" spans="1:25" x14ac:dyDescent="0.25">
      <c r="A38" s="25" t="s">
        <v>63</v>
      </c>
      <c r="B38" s="85">
        <v>16</v>
      </c>
      <c r="D38" s="85">
        <v>10</v>
      </c>
      <c r="E38" s="109">
        <v>10</v>
      </c>
      <c r="F38" s="114">
        <v>53</v>
      </c>
      <c r="G38" s="85">
        <v>1</v>
      </c>
      <c r="H38" s="85">
        <v>25</v>
      </c>
      <c r="I38" s="109">
        <v>26</v>
      </c>
      <c r="J38" s="114">
        <v>69</v>
      </c>
      <c r="K38" s="85">
        <v>1</v>
      </c>
      <c r="L38" s="85">
        <v>35</v>
      </c>
      <c r="M38" s="109">
        <v>36</v>
      </c>
      <c r="N38" s="30">
        <f t="shared" si="0"/>
        <v>1</v>
      </c>
      <c r="O38" s="29">
        <f t="shared" si="1"/>
        <v>0</v>
      </c>
      <c r="P38" s="29">
        <f t="shared" si="2"/>
        <v>0.625</v>
      </c>
      <c r="Q38" s="28">
        <f t="shared" si="3"/>
        <v>0.625</v>
      </c>
      <c r="R38" s="30">
        <f t="shared" si="4"/>
        <v>1</v>
      </c>
      <c r="S38" s="29">
        <f t="shared" si="5"/>
        <v>1.8867924528301886E-2</v>
      </c>
      <c r="T38" s="29">
        <f t="shared" si="6"/>
        <v>0.47169811320754718</v>
      </c>
      <c r="U38" s="28">
        <f t="shared" si="7"/>
        <v>0.49056603773584906</v>
      </c>
      <c r="V38" s="30">
        <f t="shared" si="8"/>
        <v>1</v>
      </c>
      <c r="W38" s="29">
        <f t="shared" si="9"/>
        <v>1.4492753623188406E-2</v>
      </c>
      <c r="X38" s="29">
        <f t="shared" si="10"/>
        <v>0.50724637681159424</v>
      </c>
      <c r="Y38" s="28">
        <f t="shared" si="11"/>
        <v>0.52173913043478259</v>
      </c>
    </row>
    <row r="39" spans="1:25" x14ac:dyDescent="0.25">
      <c r="A39" s="25" t="s">
        <v>87</v>
      </c>
      <c r="B39" s="85">
        <v>1</v>
      </c>
      <c r="E39" s="109"/>
      <c r="F39" s="114">
        <v>7</v>
      </c>
      <c r="I39" s="109"/>
      <c r="J39" s="114">
        <v>8</v>
      </c>
      <c r="K39" s="85"/>
      <c r="L39" s="85"/>
      <c r="M39" s="109"/>
      <c r="N39" s="30">
        <f t="shared" si="0"/>
        <v>1</v>
      </c>
      <c r="O39" s="29">
        <f t="shared" si="1"/>
        <v>0</v>
      </c>
      <c r="P39" s="29">
        <f t="shared" si="2"/>
        <v>0</v>
      </c>
      <c r="Q39" s="28">
        <f t="shared" si="3"/>
        <v>0</v>
      </c>
      <c r="R39" s="30">
        <f t="shared" si="4"/>
        <v>1</v>
      </c>
      <c r="S39" s="29">
        <f t="shared" si="5"/>
        <v>0</v>
      </c>
      <c r="T39" s="29">
        <f t="shared" si="6"/>
        <v>0</v>
      </c>
      <c r="U39" s="28">
        <f t="shared" si="7"/>
        <v>0</v>
      </c>
      <c r="V39" s="30">
        <f t="shared" si="8"/>
        <v>1</v>
      </c>
      <c r="W39" s="29">
        <f t="shared" si="9"/>
        <v>0</v>
      </c>
      <c r="X39" s="29">
        <f t="shared" si="10"/>
        <v>0</v>
      </c>
      <c r="Y39" s="28">
        <f t="shared" si="11"/>
        <v>0</v>
      </c>
    </row>
    <row r="40" spans="1:25" x14ac:dyDescent="0.25">
      <c r="A40" s="25" t="s">
        <v>108</v>
      </c>
      <c r="B40" s="85"/>
      <c r="E40" s="109"/>
      <c r="F40" s="114">
        <v>1</v>
      </c>
      <c r="I40" s="109"/>
      <c r="J40" s="114">
        <v>1</v>
      </c>
      <c r="K40" s="85"/>
      <c r="L40" s="85"/>
      <c r="M40" s="109"/>
      <c r="N40" s="30" t="str">
        <f t="shared" si="0"/>
        <v/>
      </c>
      <c r="O40" s="29" t="str">
        <f t="shared" si="1"/>
        <v/>
      </c>
      <c r="P40" s="29" t="str">
        <f t="shared" si="2"/>
        <v/>
      </c>
      <c r="Q40" s="28" t="str">
        <f t="shared" si="3"/>
        <v/>
      </c>
      <c r="R40" s="30">
        <f t="shared" si="4"/>
        <v>1</v>
      </c>
      <c r="S40" s="29">
        <f t="shared" si="5"/>
        <v>0</v>
      </c>
      <c r="T40" s="29">
        <f t="shared" si="6"/>
        <v>0</v>
      </c>
      <c r="U40" s="28">
        <f t="shared" si="7"/>
        <v>0</v>
      </c>
      <c r="V40" s="30">
        <f t="shared" si="8"/>
        <v>1</v>
      </c>
      <c r="W40" s="29">
        <f t="shared" si="9"/>
        <v>0</v>
      </c>
      <c r="X40" s="29">
        <f t="shared" si="10"/>
        <v>0</v>
      </c>
      <c r="Y40" s="28">
        <f t="shared" si="11"/>
        <v>0</v>
      </c>
    </row>
    <row r="41" spans="1:25" x14ac:dyDescent="0.25">
      <c r="A41" s="25" t="s">
        <v>102</v>
      </c>
      <c r="B41" s="85">
        <v>2</v>
      </c>
      <c r="D41" s="85">
        <v>1</v>
      </c>
      <c r="E41" s="109">
        <v>1</v>
      </c>
      <c r="F41" s="114">
        <v>9</v>
      </c>
      <c r="H41" s="85">
        <v>2</v>
      </c>
      <c r="I41" s="109">
        <v>2</v>
      </c>
      <c r="J41" s="114">
        <v>11</v>
      </c>
      <c r="K41" s="85"/>
      <c r="L41" s="85">
        <v>3</v>
      </c>
      <c r="M41" s="109">
        <v>3</v>
      </c>
      <c r="N41" s="30">
        <f t="shared" si="0"/>
        <v>1</v>
      </c>
      <c r="O41" s="29">
        <f t="shared" si="1"/>
        <v>0</v>
      </c>
      <c r="P41" s="29">
        <f t="shared" si="2"/>
        <v>0.5</v>
      </c>
      <c r="Q41" s="28">
        <f t="shared" si="3"/>
        <v>0.5</v>
      </c>
      <c r="R41" s="30">
        <f t="shared" si="4"/>
        <v>1</v>
      </c>
      <c r="S41" s="29">
        <f t="shared" si="5"/>
        <v>0</v>
      </c>
      <c r="T41" s="29">
        <f t="shared" si="6"/>
        <v>0.22222222222222221</v>
      </c>
      <c r="U41" s="28">
        <f t="shared" si="7"/>
        <v>0.22222222222222221</v>
      </c>
      <c r="V41" s="30">
        <f t="shared" si="8"/>
        <v>1</v>
      </c>
      <c r="W41" s="29">
        <f t="shared" si="9"/>
        <v>0</v>
      </c>
      <c r="X41" s="29">
        <f t="shared" si="10"/>
        <v>0.27272727272727271</v>
      </c>
      <c r="Y41" s="28">
        <f t="shared" si="11"/>
        <v>0.27272727272727271</v>
      </c>
    </row>
    <row r="42" spans="1:25" x14ac:dyDescent="0.25">
      <c r="A42" s="25" t="s">
        <v>88</v>
      </c>
      <c r="B42" s="85">
        <v>3</v>
      </c>
      <c r="D42" s="85">
        <v>2</v>
      </c>
      <c r="E42" s="109">
        <v>2</v>
      </c>
      <c r="F42" s="114">
        <v>48</v>
      </c>
      <c r="G42" s="85">
        <v>6</v>
      </c>
      <c r="H42" s="85">
        <v>11</v>
      </c>
      <c r="I42" s="109">
        <v>17</v>
      </c>
      <c r="J42" s="114">
        <v>51</v>
      </c>
      <c r="K42" s="85">
        <v>6</v>
      </c>
      <c r="L42" s="85">
        <v>13</v>
      </c>
      <c r="M42" s="109">
        <v>19</v>
      </c>
      <c r="N42" s="30">
        <f t="shared" si="0"/>
        <v>1</v>
      </c>
      <c r="O42" s="29">
        <f t="shared" si="1"/>
        <v>0</v>
      </c>
      <c r="P42" s="29">
        <f t="shared" si="2"/>
        <v>0.66666666666666663</v>
      </c>
      <c r="Q42" s="28">
        <f t="shared" si="3"/>
        <v>0.66666666666666663</v>
      </c>
      <c r="R42" s="30">
        <f t="shared" si="4"/>
        <v>1</v>
      </c>
      <c r="S42" s="29">
        <f t="shared" si="5"/>
        <v>0.125</v>
      </c>
      <c r="T42" s="29">
        <f t="shared" si="6"/>
        <v>0.22916666666666666</v>
      </c>
      <c r="U42" s="28">
        <f t="shared" si="7"/>
        <v>0.35416666666666669</v>
      </c>
      <c r="V42" s="30">
        <f t="shared" si="8"/>
        <v>1</v>
      </c>
      <c r="W42" s="29">
        <f t="shared" si="9"/>
        <v>0.11764705882352941</v>
      </c>
      <c r="X42" s="29">
        <f t="shared" si="10"/>
        <v>0.25490196078431371</v>
      </c>
      <c r="Y42" s="28">
        <f t="shared" si="11"/>
        <v>0.37254901960784315</v>
      </c>
    </row>
    <row r="43" spans="1:25" x14ac:dyDescent="0.25">
      <c r="A43" s="25" t="s">
        <v>16</v>
      </c>
      <c r="B43" s="85">
        <v>12</v>
      </c>
      <c r="C43" s="85">
        <v>1</v>
      </c>
      <c r="D43" s="85">
        <v>3</v>
      </c>
      <c r="E43" s="109">
        <v>4</v>
      </c>
      <c r="F43" s="114">
        <v>135</v>
      </c>
      <c r="G43" s="85">
        <v>3</v>
      </c>
      <c r="H43" s="85">
        <v>6</v>
      </c>
      <c r="I43" s="109">
        <v>9</v>
      </c>
      <c r="J43" s="114">
        <v>147</v>
      </c>
      <c r="K43" s="85">
        <v>4</v>
      </c>
      <c r="L43" s="85">
        <v>9</v>
      </c>
      <c r="M43" s="109">
        <v>13</v>
      </c>
      <c r="N43" s="30">
        <f t="shared" si="0"/>
        <v>1</v>
      </c>
      <c r="O43" s="29">
        <f t="shared" si="1"/>
        <v>8.3333333333333329E-2</v>
      </c>
      <c r="P43" s="29">
        <f t="shared" si="2"/>
        <v>0.25</v>
      </c>
      <c r="Q43" s="28">
        <f t="shared" si="3"/>
        <v>0.33333333333333331</v>
      </c>
      <c r="R43" s="30">
        <f t="shared" si="4"/>
        <v>1</v>
      </c>
      <c r="S43" s="29">
        <f t="shared" si="5"/>
        <v>2.2222222222222223E-2</v>
      </c>
      <c r="T43" s="29">
        <f t="shared" si="6"/>
        <v>4.4444444444444446E-2</v>
      </c>
      <c r="U43" s="28">
        <f t="shared" si="7"/>
        <v>6.6666666666666666E-2</v>
      </c>
      <c r="V43" s="30">
        <f t="shared" si="8"/>
        <v>1</v>
      </c>
      <c r="W43" s="29">
        <f t="shared" si="9"/>
        <v>2.7210884353741496E-2</v>
      </c>
      <c r="X43" s="29">
        <f t="shared" si="10"/>
        <v>6.1224489795918366E-2</v>
      </c>
      <c r="Y43" s="28">
        <f t="shared" si="11"/>
        <v>8.8435374149659865E-2</v>
      </c>
    </row>
    <row r="44" spans="1:25" x14ac:dyDescent="0.25">
      <c r="A44" s="25" t="s">
        <v>121</v>
      </c>
      <c r="B44" s="85">
        <v>1</v>
      </c>
      <c r="E44" s="109"/>
      <c r="F44" s="114">
        <v>7</v>
      </c>
      <c r="I44" s="109"/>
      <c r="J44" s="114">
        <v>8</v>
      </c>
      <c r="K44" s="85"/>
      <c r="L44" s="85"/>
      <c r="M44" s="109"/>
      <c r="N44" s="30">
        <f t="shared" si="0"/>
        <v>1</v>
      </c>
      <c r="O44" s="29">
        <f t="shared" si="1"/>
        <v>0</v>
      </c>
      <c r="P44" s="29">
        <f t="shared" si="2"/>
        <v>0</v>
      </c>
      <c r="Q44" s="28">
        <f t="shared" si="3"/>
        <v>0</v>
      </c>
      <c r="R44" s="30">
        <f t="shared" si="4"/>
        <v>1</v>
      </c>
      <c r="S44" s="29">
        <f t="shared" si="5"/>
        <v>0</v>
      </c>
      <c r="T44" s="29">
        <f t="shared" si="6"/>
        <v>0</v>
      </c>
      <c r="U44" s="28">
        <f t="shared" si="7"/>
        <v>0</v>
      </c>
      <c r="V44" s="30">
        <f t="shared" si="8"/>
        <v>1</v>
      </c>
      <c r="W44" s="29">
        <f t="shared" si="9"/>
        <v>0</v>
      </c>
      <c r="X44" s="29">
        <f t="shared" si="10"/>
        <v>0</v>
      </c>
      <c r="Y44" s="28">
        <f t="shared" si="11"/>
        <v>0</v>
      </c>
    </row>
    <row r="45" spans="1:25" x14ac:dyDescent="0.25">
      <c r="A45" s="25" t="s">
        <v>86</v>
      </c>
      <c r="B45" s="85">
        <v>4</v>
      </c>
      <c r="E45" s="109"/>
      <c r="F45" s="114">
        <v>52</v>
      </c>
      <c r="G45" s="85">
        <v>1</v>
      </c>
      <c r="H45" s="85">
        <v>1</v>
      </c>
      <c r="I45" s="109">
        <v>2</v>
      </c>
      <c r="J45" s="114">
        <v>56</v>
      </c>
      <c r="K45" s="85">
        <v>1</v>
      </c>
      <c r="L45" s="85">
        <v>1</v>
      </c>
      <c r="M45" s="109">
        <v>2</v>
      </c>
      <c r="N45" s="30">
        <f t="shared" si="0"/>
        <v>1</v>
      </c>
      <c r="O45" s="29">
        <f t="shared" si="1"/>
        <v>0</v>
      </c>
      <c r="P45" s="29">
        <f t="shared" si="2"/>
        <v>0</v>
      </c>
      <c r="Q45" s="28">
        <f t="shared" si="3"/>
        <v>0</v>
      </c>
      <c r="R45" s="30">
        <f t="shared" si="4"/>
        <v>1</v>
      </c>
      <c r="S45" s="29">
        <f t="shared" si="5"/>
        <v>1.9230769230769232E-2</v>
      </c>
      <c r="T45" s="29">
        <f t="shared" si="6"/>
        <v>1.9230769230769232E-2</v>
      </c>
      <c r="U45" s="28">
        <f t="shared" si="7"/>
        <v>3.8461538461538464E-2</v>
      </c>
      <c r="V45" s="30">
        <f t="shared" si="8"/>
        <v>1</v>
      </c>
      <c r="W45" s="29">
        <f t="shared" si="9"/>
        <v>1.7857142857142856E-2</v>
      </c>
      <c r="X45" s="29">
        <f t="shared" si="10"/>
        <v>1.7857142857142856E-2</v>
      </c>
      <c r="Y45" s="28">
        <f t="shared" si="11"/>
        <v>3.5714285714285712E-2</v>
      </c>
    </row>
    <row r="46" spans="1:25" x14ac:dyDescent="0.25">
      <c r="A46" s="25" t="s">
        <v>44</v>
      </c>
      <c r="B46" s="85">
        <v>15</v>
      </c>
      <c r="C46" s="85">
        <v>1</v>
      </c>
      <c r="D46" s="85">
        <v>7</v>
      </c>
      <c r="E46" s="109">
        <v>8</v>
      </c>
      <c r="F46" s="114">
        <v>92</v>
      </c>
      <c r="G46" s="85">
        <v>3</v>
      </c>
      <c r="H46" s="85">
        <v>15</v>
      </c>
      <c r="I46" s="109">
        <v>18</v>
      </c>
      <c r="J46" s="114">
        <v>107</v>
      </c>
      <c r="K46" s="85">
        <v>4</v>
      </c>
      <c r="L46" s="85">
        <v>22</v>
      </c>
      <c r="M46" s="109">
        <v>26</v>
      </c>
      <c r="N46" s="30">
        <f t="shared" si="0"/>
        <v>1</v>
      </c>
      <c r="O46" s="29">
        <f t="shared" si="1"/>
        <v>6.6666666666666666E-2</v>
      </c>
      <c r="P46" s="29">
        <f t="shared" si="2"/>
        <v>0.46666666666666667</v>
      </c>
      <c r="Q46" s="28">
        <f t="shared" si="3"/>
        <v>0.53333333333333333</v>
      </c>
      <c r="R46" s="30">
        <f t="shared" si="4"/>
        <v>1</v>
      </c>
      <c r="S46" s="29">
        <f t="shared" si="5"/>
        <v>3.2608695652173912E-2</v>
      </c>
      <c r="T46" s="29">
        <f t="shared" si="6"/>
        <v>0.16304347826086957</v>
      </c>
      <c r="U46" s="28">
        <f t="shared" si="7"/>
        <v>0.19565217391304349</v>
      </c>
      <c r="V46" s="30">
        <f t="shared" si="8"/>
        <v>1</v>
      </c>
      <c r="W46" s="29">
        <f t="shared" si="9"/>
        <v>3.7383177570093455E-2</v>
      </c>
      <c r="X46" s="29">
        <f t="shared" si="10"/>
        <v>0.20560747663551401</v>
      </c>
      <c r="Y46" s="28">
        <f t="shared" si="11"/>
        <v>0.24299065420560748</v>
      </c>
    </row>
    <row r="47" spans="1:25" x14ac:dyDescent="0.25">
      <c r="A47" s="25" t="s">
        <v>199</v>
      </c>
      <c r="B47" s="85">
        <v>1</v>
      </c>
      <c r="E47" s="109"/>
      <c r="F47" s="114">
        <v>3</v>
      </c>
      <c r="I47" s="109"/>
      <c r="J47" s="114">
        <v>4</v>
      </c>
      <c r="K47" s="85"/>
      <c r="L47" s="85"/>
      <c r="M47" s="109"/>
      <c r="N47" s="30">
        <f t="shared" si="0"/>
        <v>1</v>
      </c>
      <c r="O47" s="29">
        <f t="shared" si="1"/>
        <v>0</v>
      </c>
      <c r="P47" s="29">
        <f t="shared" si="2"/>
        <v>0</v>
      </c>
      <c r="Q47" s="28">
        <f t="shared" si="3"/>
        <v>0</v>
      </c>
      <c r="R47" s="30">
        <f t="shared" si="4"/>
        <v>1</v>
      </c>
      <c r="S47" s="29">
        <f t="shared" si="5"/>
        <v>0</v>
      </c>
      <c r="T47" s="29">
        <f t="shared" si="6"/>
        <v>0</v>
      </c>
      <c r="U47" s="28">
        <f t="shared" si="7"/>
        <v>0</v>
      </c>
      <c r="V47" s="30">
        <f t="shared" si="8"/>
        <v>1</v>
      </c>
      <c r="W47" s="29">
        <f t="shared" si="9"/>
        <v>0</v>
      </c>
      <c r="X47" s="29">
        <f t="shared" si="10"/>
        <v>0</v>
      </c>
      <c r="Y47" s="28">
        <f t="shared" si="11"/>
        <v>0</v>
      </c>
    </row>
    <row r="48" spans="1:25" x14ac:dyDescent="0.25">
      <c r="A48" s="25" t="s">
        <v>193</v>
      </c>
      <c r="B48" s="85">
        <v>1</v>
      </c>
      <c r="D48" s="85">
        <v>1</v>
      </c>
      <c r="E48" s="109">
        <v>1</v>
      </c>
      <c r="F48" s="114">
        <v>2</v>
      </c>
      <c r="I48" s="109"/>
      <c r="J48" s="114">
        <v>3</v>
      </c>
      <c r="K48" s="85"/>
      <c r="L48" s="85">
        <v>1</v>
      </c>
      <c r="M48" s="109">
        <v>1</v>
      </c>
      <c r="N48" s="30">
        <f t="shared" si="0"/>
        <v>1</v>
      </c>
      <c r="O48" s="29">
        <f t="shared" si="1"/>
        <v>0</v>
      </c>
      <c r="P48" s="29">
        <f t="shared" si="2"/>
        <v>1</v>
      </c>
      <c r="Q48" s="28">
        <f t="shared" si="3"/>
        <v>1</v>
      </c>
      <c r="R48" s="30">
        <f t="shared" si="4"/>
        <v>1</v>
      </c>
      <c r="S48" s="29">
        <f t="shared" si="5"/>
        <v>0</v>
      </c>
      <c r="T48" s="29">
        <f t="shared" si="6"/>
        <v>0</v>
      </c>
      <c r="U48" s="28">
        <f t="shared" si="7"/>
        <v>0</v>
      </c>
      <c r="V48" s="30">
        <f t="shared" si="8"/>
        <v>1</v>
      </c>
      <c r="W48" s="29">
        <f t="shared" si="9"/>
        <v>0</v>
      </c>
      <c r="X48" s="29">
        <f t="shared" si="10"/>
        <v>0.33333333333333331</v>
      </c>
      <c r="Y48" s="28">
        <f t="shared" si="11"/>
        <v>0.33333333333333331</v>
      </c>
    </row>
    <row r="49" spans="1:25" x14ac:dyDescent="0.25">
      <c r="A49" s="25" t="s">
        <v>29</v>
      </c>
      <c r="B49" s="85">
        <v>26</v>
      </c>
      <c r="C49" s="85">
        <v>1</v>
      </c>
      <c r="D49" s="85">
        <v>2</v>
      </c>
      <c r="E49" s="109">
        <v>3</v>
      </c>
      <c r="F49" s="114">
        <v>152</v>
      </c>
      <c r="G49" s="85">
        <v>1</v>
      </c>
      <c r="H49" s="85">
        <v>23</v>
      </c>
      <c r="I49" s="109">
        <v>24</v>
      </c>
      <c r="J49" s="114">
        <v>178</v>
      </c>
      <c r="K49" s="85">
        <v>2</v>
      </c>
      <c r="L49" s="85">
        <v>25</v>
      </c>
      <c r="M49" s="109">
        <v>27</v>
      </c>
      <c r="N49" s="30">
        <f t="shared" si="0"/>
        <v>1</v>
      </c>
      <c r="O49" s="29">
        <f t="shared" si="1"/>
        <v>3.8461538461538464E-2</v>
      </c>
      <c r="P49" s="29">
        <f t="shared" si="2"/>
        <v>7.6923076923076927E-2</v>
      </c>
      <c r="Q49" s="28">
        <f t="shared" si="3"/>
        <v>0.11538461538461539</v>
      </c>
      <c r="R49" s="30">
        <f t="shared" si="4"/>
        <v>1</v>
      </c>
      <c r="S49" s="29">
        <f t="shared" si="5"/>
        <v>6.5789473684210523E-3</v>
      </c>
      <c r="T49" s="29">
        <f t="shared" si="6"/>
        <v>0.15131578947368421</v>
      </c>
      <c r="U49" s="28">
        <f t="shared" si="7"/>
        <v>0.15789473684210525</v>
      </c>
      <c r="V49" s="30">
        <f t="shared" si="8"/>
        <v>1</v>
      </c>
      <c r="W49" s="29">
        <f t="shared" si="9"/>
        <v>1.1235955056179775E-2</v>
      </c>
      <c r="X49" s="29">
        <f t="shared" si="10"/>
        <v>0.1404494382022472</v>
      </c>
      <c r="Y49" s="28">
        <f t="shared" si="11"/>
        <v>0.15168539325842698</v>
      </c>
    </row>
    <row r="50" spans="1:25" x14ac:dyDescent="0.25">
      <c r="A50" s="25" t="s">
        <v>32</v>
      </c>
      <c r="B50" s="85">
        <v>42</v>
      </c>
      <c r="D50" s="85">
        <v>10</v>
      </c>
      <c r="E50" s="109">
        <v>10</v>
      </c>
      <c r="F50" s="114">
        <v>182</v>
      </c>
      <c r="G50" s="85">
        <v>1</v>
      </c>
      <c r="H50" s="85">
        <v>28</v>
      </c>
      <c r="I50" s="109">
        <v>29</v>
      </c>
      <c r="J50" s="114">
        <v>224</v>
      </c>
      <c r="K50" s="85">
        <v>1</v>
      </c>
      <c r="L50" s="85">
        <v>38</v>
      </c>
      <c r="M50" s="109">
        <v>39</v>
      </c>
      <c r="N50" s="30">
        <f t="shared" si="0"/>
        <v>1</v>
      </c>
      <c r="O50" s="29">
        <f t="shared" si="1"/>
        <v>0</v>
      </c>
      <c r="P50" s="29">
        <f t="shared" si="2"/>
        <v>0.23809523809523808</v>
      </c>
      <c r="Q50" s="28">
        <f t="shared" si="3"/>
        <v>0.23809523809523808</v>
      </c>
      <c r="R50" s="30">
        <f t="shared" si="4"/>
        <v>1</v>
      </c>
      <c r="S50" s="29">
        <f t="shared" si="5"/>
        <v>5.4945054945054949E-3</v>
      </c>
      <c r="T50" s="29">
        <f t="shared" si="6"/>
        <v>0.15384615384615385</v>
      </c>
      <c r="U50" s="28">
        <f t="shared" si="7"/>
        <v>0.15934065934065933</v>
      </c>
      <c r="V50" s="30">
        <f t="shared" si="8"/>
        <v>1</v>
      </c>
      <c r="W50" s="29">
        <f t="shared" si="9"/>
        <v>4.464285714285714E-3</v>
      </c>
      <c r="X50" s="29">
        <f t="shared" si="10"/>
        <v>0.16964285714285715</v>
      </c>
      <c r="Y50" s="28">
        <f t="shared" si="11"/>
        <v>0.17410714285714285</v>
      </c>
    </row>
    <row r="51" spans="1:25" x14ac:dyDescent="0.25">
      <c r="A51" s="25" t="s">
        <v>135</v>
      </c>
      <c r="B51" s="85"/>
      <c r="E51" s="109"/>
      <c r="F51" s="114">
        <v>5</v>
      </c>
      <c r="I51" s="109"/>
      <c r="J51" s="114">
        <v>5</v>
      </c>
      <c r="K51" s="85"/>
      <c r="L51" s="85"/>
      <c r="M51" s="109"/>
      <c r="N51" s="30" t="str">
        <f t="shared" si="0"/>
        <v/>
      </c>
      <c r="O51" s="29" t="str">
        <f t="shared" si="1"/>
        <v/>
      </c>
      <c r="P51" s="29" t="str">
        <f t="shared" si="2"/>
        <v/>
      </c>
      <c r="Q51" s="28" t="str">
        <f t="shared" si="3"/>
        <v/>
      </c>
      <c r="R51" s="30">
        <f t="shared" si="4"/>
        <v>1</v>
      </c>
      <c r="S51" s="29">
        <f t="shared" si="5"/>
        <v>0</v>
      </c>
      <c r="T51" s="29">
        <f t="shared" si="6"/>
        <v>0</v>
      </c>
      <c r="U51" s="28">
        <f t="shared" si="7"/>
        <v>0</v>
      </c>
      <c r="V51" s="30">
        <f t="shared" si="8"/>
        <v>1</v>
      </c>
      <c r="W51" s="29">
        <f t="shared" si="9"/>
        <v>0</v>
      </c>
      <c r="X51" s="29">
        <f t="shared" si="10"/>
        <v>0</v>
      </c>
      <c r="Y51" s="28">
        <f t="shared" si="11"/>
        <v>0</v>
      </c>
    </row>
    <row r="52" spans="1:25" x14ac:dyDescent="0.25">
      <c r="A52" s="25" t="s">
        <v>184</v>
      </c>
      <c r="B52" s="85"/>
      <c r="E52" s="109"/>
      <c r="F52" s="114">
        <v>2</v>
      </c>
      <c r="H52" s="85">
        <v>1</v>
      </c>
      <c r="I52" s="109">
        <v>1</v>
      </c>
      <c r="J52" s="114">
        <v>2</v>
      </c>
      <c r="K52" s="85"/>
      <c r="L52" s="85">
        <v>1</v>
      </c>
      <c r="M52" s="109">
        <v>1</v>
      </c>
      <c r="N52" s="30" t="str">
        <f t="shared" si="0"/>
        <v/>
      </c>
      <c r="O52" s="29" t="str">
        <f t="shared" si="1"/>
        <v/>
      </c>
      <c r="P52" s="29" t="str">
        <f t="shared" si="2"/>
        <v/>
      </c>
      <c r="Q52" s="28" t="str">
        <f t="shared" si="3"/>
        <v/>
      </c>
      <c r="R52" s="30">
        <f t="shared" si="4"/>
        <v>1</v>
      </c>
      <c r="S52" s="29">
        <f t="shared" si="5"/>
        <v>0</v>
      </c>
      <c r="T52" s="29">
        <f t="shared" si="6"/>
        <v>0.5</v>
      </c>
      <c r="U52" s="28">
        <f t="shared" si="7"/>
        <v>0.5</v>
      </c>
      <c r="V52" s="30">
        <f t="shared" si="8"/>
        <v>1</v>
      </c>
      <c r="W52" s="29">
        <f t="shared" si="9"/>
        <v>0</v>
      </c>
      <c r="X52" s="29">
        <f t="shared" si="10"/>
        <v>0.5</v>
      </c>
      <c r="Y52" s="28">
        <f t="shared" si="11"/>
        <v>0.5</v>
      </c>
    </row>
    <row r="53" spans="1:25" x14ac:dyDescent="0.25">
      <c r="A53" s="25" t="s">
        <v>50</v>
      </c>
      <c r="B53" s="85">
        <v>2</v>
      </c>
      <c r="E53" s="109"/>
      <c r="F53" s="114">
        <v>6</v>
      </c>
      <c r="I53" s="109"/>
      <c r="J53" s="114">
        <v>8</v>
      </c>
      <c r="K53" s="85"/>
      <c r="L53" s="85"/>
      <c r="M53" s="109"/>
      <c r="N53" s="30">
        <f t="shared" si="0"/>
        <v>1</v>
      </c>
      <c r="O53" s="29">
        <f t="shared" si="1"/>
        <v>0</v>
      </c>
      <c r="P53" s="29">
        <f t="shared" si="2"/>
        <v>0</v>
      </c>
      <c r="Q53" s="28">
        <f t="shared" si="3"/>
        <v>0</v>
      </c>
      <c r="R53" s="30">
        <f t="shared" si="4"/>
        <v>1</v>
      </c>
      <c r="S53" s="29">
        <f t="shared" si="5"/>
        <v>0</v>
      </c>
      <c r="T53" s="29">
        <f t="shared" si="6"/>
        <v>0</v>
      </c>
      <c r="U53" s="28">
        <f t="shared" si="7"/>
        <v>0</v>
      </c>
      <c r="V53" s="30">
        <f t="shared" si="8"/>
        <v>1</v>
      </c>
      <c r="W53" s="29">
        <f t="shared" si="9"/>
        <v>0</v>
      </c>
      <c r="X53" s="29">
        <f t="shared" si="10"/>
        <v>0</v>
      </c>
      <c r="Y53" s="28">
        <f t="shared" si="11"/>
        <v>0</v>
      </c>
    </row>
    <row r="54" spans="1:25" x14ac:dyDescent="0.25">
      <c r="A54" s="25" t="s">
        <v>123</v>
      </c>
      <c r="B54" s="85">
        <v>2</v>
      </c>
      <c r="E54" s="109"/>
      <c r="F54" s="114">
        <v>13</v>
      </c>
      <c r="H54" s="85">
        <v>3</v>
      </c>
      <c r="I54" s="109">
        <v>3</v>
      </c>
      <c r="J54" s="114">
        <v>15</v>
      </c>
      <c r="K54" s="85"/>
      <c r="L54" s="85">
        <v>3</v>
      </c>
      <c r="M54" s="109">
        <v>3</v>
      </c>
      <c r="N54" s="30">
        <f t="shared" si="0"/>
        <v>1</v>
      </c>
      <c r="O54" s="29">
        <f t="shared" si="1"/>
        <v>0</v>
      </c>
      <c r="P54" s="29">
        <f t="shared" si="2"/>
        <v>0</v>
      </c>
      <c r="Q54" s="28">
        <f t="shared" si="3"/>
        <v>0</v>
      </c>
      <c r="R54" s="30">
        <f t="shared" si="4"/>
        <v>1</v>
      </c>
      <c r="S54" s="29">
        <f t="shared" si="5"/>
        <v>0</v>
      </c>
      <c r="T54" s="29">
        <f t="shared" si="6"/>
        <v>0.23076923076923078</v>
      </c>
      <c r="U54" s="28">
        <f t="shared" si="7"/>
        <v>0.23076923076923078</v>
      </c>
      <c r="V54" s="30">
        <f t="shared" si="8"/>
        <v>1</v>
      </c>
      <c r="W54" s="29">
        <f t="shared" si="9"/>
        <v>0</v>
      </c>
      <c r="X54" s="29">
        <f t="shared" si="10"/>
        <v>0.2</v>
      </c>
      <c r="Y54" s="28">
        <f t="shared" si="11"/>
        <v>0.2</v>
      </c>
    </row>
    <row r="55" spans="1:25" x14ac:dyDescent="0.25">
      <c r="A55" s="25" t="s">
        <v>9</v>
      </c>
      <c r="B55" s="85">
        <v>131</v>
      </c>
      <c r="C55" s="85">
        <v>3</v>
      </c>
      <c r="D55" s="85">
        <v>16</v>
      </c>
      <c r="E55" s="109">
        <v>19</v>
      </c>
      <c r="F55" s="114">
        <v>614</v>
      </c>
      <c r="G55" s="85">
        <v>8</v>
      </c>
      <c r="H55" s="85">
        <v>75</v>
      </c>
      <c r="I55" s="109">
        <v>83</v>
      </c>
      <c r="J55" s="114">
        <v>745</v>
      </c>
      <c r="K55" s="85">
        <v>11</v>
      </c>
      <c r="L55" s="85">
        <v>91</v>
      </c>
      <c r="M55" s="109">
        <v>102</v>
      </c>
      <c r="N55" s="30">
        <f t="shared" si="0"/>
        <v>1</v>
      </c>
      <c r="O55" s="29">
        <f t="shared" si="1"/>
        <v>2.2900763358778626E-2</v>
      </c>
      <c r="P55" s="29">
        <f t="shared" si="2"/>
        <v>0.12213740458015267</v>
      </c>
      <c r="Q55" s="28">
        <f t="shared" si="3"/>
        <v>0.14503816793893129</v>
      </c>
      <c r="R55" s="30">
        <f t="shared" si="4"/>
        <v>1</v>
      </c>
      <c r="S55" s="29">
        <f t="shared" si="5"/>
        <v>1.3029315960912053E-2</v>
      </c>
      <c r="T55" s="29">
        <f t="shared" si="6"/>
        <v>0.12214983713355049</v>
      </c>
      <c r="U55" s="28">
        <f t="shared" si="7"/>
        <v>0.13517915309446255</v>
      </c>
      <c r="V55" s="30">
        <f t="shared" si="8"/>
        <v>1</v>
      </c>
      <c r="W55" s="29">
        <f t="shared" si="9"/>
        <v>1.4765100671140939E-2</v>
      </c>
      <c r="X55" s="29">
        <f t="shared" si="10"/>
        <v>0.12214765100671141</v>
      </c>
      <c r="Y55" s="28">
        <f t="shared" si="11"/>
        <v>0.13691275167785236</v>
      </c>
    </row>
    <row r="56" spans="1:25" x14ac:dyDescent="0.25">
      <c r="A56" s="25" t="s">
        <v>272</v>
      </c>
      <c r="B56" s="85"/>
      <c r="E56" s="109"/>
      <c r="F56" s="114">
        <v>13</v>
      </c>
      <c r="G56" s="85">
        <v>1</v>
      </c>
      <c r="I56" s="109">
        <v>1</v>
      </c>
      <c r="J56" s="114">
        <v>13</v>
      </c>
      <c r="K56" s="85">
        <v>1</v>
      </c>
      <c r="L56" s="85"/>
      <c r="M56" s="109">
        <v>1</v>
      </c>
      <c r="N56" s="30" t="str">
        <f t="shared" si="0"/>
        <v/>
      </c>
      <c r="O56" s="29" t="str">
        <f t="shared" si="1"/>
        <v/>
      </c>
      <c r="P56" s="29" t="str">
        <f t="shared" si="2"/>
        <v/>
      </c>
      <c r="Q56" s="28" t="str">
        <f t="shared" si="3"/>
        <v/>
      </c>
      <c r="R56" s="30">
        <f t="shared" si="4"/>
        <v>1</v>
      </c>
      <c r="S56" s="29">
        <f t="shared" si="5"/>
        <v>7.6923076923076927E-2</v>
      </c>
      <c r="T56" s="29">
        <f t="shared" si="6"/>
        <v>0</v>
      </c>
      <c r="U56" s="28">
        <f t="shared" si="7"/>
        <v>7.6923076923076927E-2</v>
      </c>
      <c r="V56" s="30">
        <f t="shared" si="8"/>
        <v>1</v>
      </c>
      <c r="W56" s="29">
        <f t="shared" si="9"/>
        <v>7.6923076923076927E-2</v>
      </c>
      <c r="X56" s="29">
        <f t="shared" si="10"/>
        <v>0</v>
      </c>
      <c r="Y56" s="28">
        <f t="shared" si="11"/>
        <v>7.6923076923076927E-2</v>
      </c>
    </row>
    <row r="57" spans="1:25" x14ac:dyDescent="0.25">
      <c r="A57" s="25" t="s">
        <v>169</v>
      </c>
      <c r="B57" s="85"/>
      <c r="E57" s="109"/>
      <c r="F57" s="114">
        <v>62</v>
      </c>
      <c r="G57" s="85">
        <v>2</v>
      </c>
      <c r="H57" s="85">
        <v>5</v>
      </c>
      <c r="I57" s="109">
        <v>7</v>
      </c>
      <c r="J57" s="114">
        <v>62</v>
      </c>
      <c r="K57" s="85">
        <v>2</v>
      </c>
      <c r="L57" s="85">
        <v>5</v>
      </c>
      <c r="M57" s="109">
        <v>7</v>
      </c>
      <c r="N57" s="30" t="str">
        <f t="shared" si="0"/>
        <v/>
      </c>
      <c r="O57" s="29" t="str">
        <f t="shared" si="1"/>
        <v/>
      </c>
      <c r="P57" s="29" t="str">
        <f t="shared" si="2"/>
        <v/>
      </c>
      <c r="Q57" s="28" t="str">
        <f t="shared" si="3"/>
        <v/>
      </c>
      <c r="R57" s="30">
        <f t="shared" si="4"/>
        <v>1</v>
      </c>
      <c r="S57" s="29">
        <f t="shared" si="5"/>
        <v>3.2258064516129031E-2</v>
      </c>
      <c r="T57" s="29">
        <f t="shared" si="6"/>
        <v>8.0645161290322578E-2</v>
      </c>
      <c r="U57" s="28">
        <f t="shared" si="7"/>
        <v>0.11290322580645161</v>
      </c>
      <c r="V57" s="30">
        <f t="shared" si="8"/>
        <v>1</v>
      </c>
      <c r="W57" s="29">
        <f t="shared" si="9"/>
        <v>3.2258064516129031E-2</v>
      </c>
      <c r="X57" s="29">
        <f t="shared" si="10"/>
        <v>8.0645161290322578E-2</v>
      </c>
      <c r="Y57" s="28">
        <f t="shared" si="11"/>
        <v>0.11290322580645161</v>
      </c>
    </row>
    <row r="58" spans="1:25" x14ac:dyDescent="0.25">
      <c r="A58" s="25" t="s">
        <v>149</v>
      </c>
      <c r="B58" s="85"/>
      <c r="E58" s="109"/>
      <c r="F58" s="114">
        <v>3</v>
      </c>
      <c r="I58" s="109"/>
      <c r="J58" s="114">
        <v>3</v>
      </c>
      <c r="K58" s="85"/>
      <c r="L58" s="85"/>
      <c r="M58" s="109"/>
      <c r="N58" s="30" t="str">
        <f t="shared" si="0"/>
        <v/>
      </c>
      <c r="O58" s="29" t="str">
        <f t="shared" si="1"/>
        <v/>
      </c>
      <c r="P58" s="29" t="str">
        <f t="shared" si="2"/>
        <v/>
      </c>
      <c r="Q58" s="28" t="str">
        <f t="shared" si="3"/>
        <v/>
      </c>
      <c r="R58" s="30">
        <f t="shared" si="4"/>
        <v>1</v>
      </c>
      <c r="S58" s="29">
        <f t="shared" si="5"/>
        <v>0</v>
      </c>
      <c r="T58" s="29">
        <f t="shared" si="6"/>
        <v>0</v>
      </c>
      <c r="U58" s="28">
        <f t="shared" si="7"/>
        <v>0</v>
      </c>
      <c r="V58" s="30">
        <f t="shared" si="8"/>
        <v>1</v>
      </c>
      <c r="W58" s="29">
        <f t="shared" si="9"/>
        <v>0</v>
      </c>
      <c r="X58" s="29">
        <f t="shared" si="10"/>
        <v>0</v>
      </c>
      <c r="Y58" s="28">
        <f t="shared" si="11"/>
        <v>0</v>
      </c>
    </row>
    <row r="59" spans="1:25" x14ac:dyDescent="0.25">
      <c r="A59" s="25" t="s">
        <v>200</v>
      </c>
      <c r="B59" s="85"/>
      <c r="E59" s="109"/>
      <c r="F59" s="114">
        <v>6</v>
      </c>
      <c r="G59" s="85">
        <v>1</v>
      </c>
      <c r="H59" s="85">
        <v>1</v>
      </c>
      <c r="I59" s="109">
        <v>2</v>
      </c>
      <c r="J59" s="114">
        <v>6</v>
      </c>
      <c r="K59" s="85">
        <v>1</v>
      </c>
      <c r="L59" s="85">
        <v>1</v>
      </c>
      <c r="M59" s="109">
        <v>2</v>
      </c>
      <c r="N59" s="30" t="str">
        <f t="shared" si="0"/>
        <v/>
      </c>
      <c r="O59" s="29" t="str">
        <f t="shared" si="1"/>
        <v/>
      </c>
      <c r="P59" s="29" t="str">
        <f t="shared" si="2"/>
        <v/>
      </c>
      <c r="Q59" s="28" t="str">
        <f t="shared" si="3"/>
        <v/>
      </c>
      <c r="R59" s="30">
        <f t="shared" si="4"/>
        <v>1</v>
      </c>
      <c r="S59" s="29">
        <f t="shared" si="5"/>
        <v>0.16666666666666666</v>
      </c>
      <c r="T59" s="29">
        <f t="shared" si="6"/>
        <v>0.16666666666666666</v>
      </c>
      <c r="U59" s="28">
        <f t="shared" si="7"/>
        <v>0.33333333333333331</v>
      </c>
      <c r="V59" s="30">
        <f t="shared" si="8"/>
        <v>1</v>
      </c>
      <c r="W59" s="29">
        <f t="shared" si="9"/>
        <v>0.16666666666666666</v>
      </c>
      <c r="X59" s="29">
        <f t="shared" si="10"/>
        <v>0.16666666666666666</v>
      </c>
      <c r="Y59" s="28">
        <f t="shared" si="11"/>
        <v>0.33333333333333331</v>
      </c>
    </row>
    <row r="60" spans="1:25" x14ac:dyDescent="0.25">
      <c r="A60" s="25" t="s">
        <v>126</v>
      </c>
      <c r="B60" s="85">
        <v>1</v>
      </c>
      <c r="D60" s="85">
        <v>1</v>
      </c>
      <c r="E60" s="109">
        <v>1</v>
      </c>
      <c r="F60" s="114"/>
      <c r="I60" s="109"/>
      <c r="J60" s="114">
        <v>1</v>
      </c>
      <c r="K60" s="85"/>
      <c r="L60" s="85">
        <v>1</v>
      </c>
      <c r="M60" s="109">
        <v>1</v>
      </c>
      <c r="N60" s="30">
        <f t="shared" si="0"/>
        <v>1</v>
      </c>
      <c r="O60" s="29">
        <f t="shared" si="1"/>
        <v>0</v>
      </c>
      <c r="P60" s="29">
        <f t="shared" si="2"/>
        <v>1</v>
      </c>
      <c r="Q60" s="28">
        <f t="shared" si="3"/>
        <v>1</v>
      </c>
      <c r="R60" s="30" t="str">
        <f t="shared" si="4"/>
        <v/>
      </c>
      <c r="S60" s="29" t="str">
        <f t="shared" si="5"/>
        <v/>
      </c>
      <c r="T60" s="29" t="str">
        <f t="shared" si="6"/>
        <v/>
      </c>
      <c r="U60" s="28" t="str">
        <f t="shared" si="7"/>
        <v/>
      </c>
      <c r="V60" s="30">
        <f t="shared" si="8"/>
        <v>1</v>
      </c>
      <c r="W60" s="29">
        <f t="shared" si="9"/>
        <v>0</v>
      </c>
      <c r="X60" s="29">
        <f t="shared" si="10"/>
        <v>1</v>
      </c>
      <c r="Y60" s="28">
        <f t="shared" si="11"/>
        <v>1</v>
      </c>
    </row>
    <row r="61" spans="1:25" x14ac:dyDescent="0.25">
      <c r="A61" s="25" t="s">
        <v>179</v>
      </c>
      <c r="B61" s="85"/>
      <c r="E61" s="109"/>
      <c r="F61" s="114">
        <v>23</v>
      </c>
      <c r="I61" s="109"/>
      <c r="J61" s="114">
        <v>23</v>
      </c>
      <c r="K61" s="85"/>
      <c r="L61" s="85"/>
      <c r="M61" s="109"/>
      <c r="N61" s="30" t="str">
        <f t="shared" si="0"/>
        <v/>
      </c>
      <c r="O61" s="29" t="str">
        <f t="shared" si="1"/>
        <v/>
      </c>
      <c r="P61" s="29" t="str">
        <f t="shared" si="2"/>
        <v/>
      </c>
      <c r="Q61" s="28" t="str">
        <f t="shared" si="3"/>
        <v/>
      </c>
      <c r="R61" s="30">
        <f t="shared" si="4"/>
        <v>1</v>
      </c>
      <c r="S61" s="29">
        <f t="shared" si="5"/>
        <v>0</v>
      </c>
      <c r="T61" s="29">
        <f t="shared" si="6"/>
        <v>0</v>
      </c>
      <c r="U61" s="28">
        <f t="shared" si="7"/>
        <v>0</v>
      </c>
      <c r="V61" s="30">
        <f t="shared" si="8"/>
        <v>1</v>
      </c>
      <c r="W61" s="29">
        <f t="shared" si="9"/>
        <v>0</v>
      </c>
      <c r="X61" s="29">
        <f t="shared" si="10"/>
        <v>0</v>
      </c>
      <c r="Y61" s="28">
        <f t="shared" si="11"/>
        <v>0</v>
      </c>
    </row>
    <row r="62" spans="1:25" x14ac:dyDescent="0.25">
      <c r="A62" s="25" t="s">
        <v>166</v>
      </c>
      <c r="B62" s="85"/>
      <c r="E62" s="109"/>
      <c r="F62" s="114">
        <v>45</v>
      </c>
      <c r="G62" s="85">
        <v>1</v>
      </c>
      <c r="I62" s="109">
        <v>1</v>
      </c>
      <c r="J62" s="114">
        <v>45</v>
      </c>
      <c r="K62" s="85">
        <v>1</v>
      </c>
      <c r="L62" s="85"/>
      <c r="M62" s="109">
        <v>1</v>
      </c>
      <c r="N62" s="30" t="str">
        <f t="shared" si="0"/>
        <v/>
      </c>
      <c r="O62" s="29" t="str">
        <f t="shared" si="1"/>
        <v/>
      </c>
      <c r="P62" s="29" t="str">
        <f t="shared" si="2"/>
        <v/>
      </c>
      <c r="Q62" s="28" t="str">
        <f t="shared" si="3"/>
        <v/>
      </c>
      <c r="R62" s="30">
        <f t="shared" si="4"/>
        <v>1</v>
      </c>
      <c r="S62" s="29">
        <f t="shared" si="5"/>
        <v>2.2222222222222223E-2</v>
      </c>
      <c r="T62" s="29">
        <f t="shared" si="6"/>
        <v>0</v>
      </c>
      <c r="U62" s="28">
        <f t="shared" si="7"/>
        <v>2.2222222222222223E-2</v>
      </c>
      <c r="V62" s="30">
        <f t="shared" si="8"/>
        <v>1</v>
      </c>
      <c r="W62" s="29">
        <f t="shared" si="9"/>
        <v>2.2222222222222223E-2</v>
      </c>
      <c r="X62" s="29">
        <f t="shared" si="10"/>
        <v>0</v>
      </c>
      <c r="Y62" s="28">
        <f t="shared" si="11"/>
        <v>2.2222222222222223E-2</v>
      </c>
    </row>
    <row r="63" spans="1:25" x14ac:dyDescent="0.25">
      <c r="A63" s="25" t="s">
        <v>174</v>
      </c>
      <c r="B63" s="85"/>
      <c r="E63" s="109"/>
      <c r="F63" s="114">
        <v>27</v>
      </c>
      <c r="G63" s="85">
        <v>2</v>
      </c>
      <c r="I63" s="109">
        <v>2</v>
      </c>
      <c r="J63" s="114">
        <v>27</v>
      </c>
      <c r="K63" s="85">
        <v>2</v>
      </c>
      <c r="L63" s="85"/>
      <c r="M63" s="109">
        <v>2</v>
      </c>
      <c r="N63" s="30" t="str">
        <f t="shared" si="0"/>
        <v/>
      </c>
      <c r="O63" s="29" t="str">
        <f t="shared" si="1"/>
        <v/>
      </c>
      <c r="P63" s="29" t="str">
        <f t="shared" si="2"/>
        <v/>
      </c>
      <c r="Q63" s="28" t="str">
        <f t="shared" si="3"/>
        <v/>
      </c>
      <c r="R63" s="30">
        <f t="shared" si="4"/>
        <v>1</v>
      </c>
      <c r="S63" s="29">
        <f t="shared" si="5"/>
        <v>7.407407407407407E-2</v>
      </c>
      <c r="T63" s="29">
        <f t="shared" si="6"/>
        <v>0</v>
      </c>
      <c r="U63" s="28">
        <f t="shared" si="7"/>
        <v>7.407407407407407E-2</v>
      </c>
      <c r="V63" s="30">
        <f t="shared" si="8"/>
        <v>1</v>
      </c>
      <c r="W63" s="29">
        <f t="shared" si="9"/>
        <v>7.407407407407407E-2</v>
      </c>
      <c r="X63" s="29">
        <f t="shared" si="10"/>
        <v>0</v>
      </c>
      <c r="Y63" s="28">
        <f t="shared" si="11"/>
        <v>7.407407407407407E-2</v>
      </c>
    </row>
    <row r="64" spans="1:25" x14ac:dyDescent="0.25">
      <c r="A64" s="25" t="s">
        <v>214</v>
      </c>
      <c r="B64" s="85"/>
      <c r="E64" s="109"/>
      <c r="F64" s="114">
        <v>12</v>
      </c>
      <c r="I64" s="109"/>
      <c r="J64" s="114">
        <v>12</v>
      </c>
      <c r="K64" s="85"/>
      <c r="L64" s="85"/>
      <c r="M64" s="109"/>
      <c r="N64" s="30" t="str">
        <f t="shared" si="0"/>
        <v/>
      </c>
      <c r="O64" s="29" t="str">
        <f t="shared" si="1"/>
        <v/>
      </c>
      <c r="P64" s="29" t="str">
        <f t="shared" si="2"/>
        <v/>
      </c>
      <c r="Q64" s="28" t="str">
        <f t="shared" si="3"/>
        <v/>
      </c>
      <c r="R64" s="30">
        <f t="shared" si="4"/>
        <v>1</v>
      </c>
      <c r="S64" s="29">
        <f t="shared" si="5"/>
        <v>0</v>
      </c>
      <c r="T64" s="29">
        <f t="shared" si="6"/>
        <v>0</v>
      </c>
      <c r="U64" s="28">
        <f t="shared" si="7"/>
        <v>0</v>
      </c>
      <c r="V64" s="30">
        <f t="shared" si="8"/>
        <v>1</v>
      </c>
      <c r="W64" s="29">
        <f t="shared" si="9"/>
        <v>0</v>
      </c>
      <c r="X64" s="29">
        <f t="shared" si="10"/>
        <v>0</v>
      </c>
      <c r="Y64" s="28">
        <f t="shared" si="11"/>
        <v>0</v>
      </c>
    </row>
    <row r="65" spans="1:25" x14ac:dyDescent="0.25">
      <c r="A65" s="25" t="s">
        <v>64</v>
      </c>
      <c r="B65" s="85">
        <v>1</v>
      </c>
      <c r="E65" s="109"/>
      <c r="F65" s="114">
        <v>53</v>
      </c>
      <c r="G65" s="85">
        <v>1</v>
      </c>
      <c r="I65" s="109">
        <v>1</v>
      </c>
      <c r="J65" s="114">
        <v>54</v>
      </c>
      <c r="K65" s="85">
        <v>1</v>
      </c>
      <c r="L65" s="85"/>
      <c r="M65" s="109">
        <v>1</v>
      </c>
      <c r="N65" s="30">
        <f t="shared" si="0"/>
        <v>1</v>
      </c>
      <c r="O65" s="29">
        <f t="shared" si="1"/>
        <v>0</v>
      </c>
      <c r="P65" s="29">
        <f t="shared" si="2"/>
        <v>0</v>
      </c>
      <c r="Q65" s="28">
        <f t="shared" si="3"/>
        <v>0</v>
      </c>
      <c r="R65" s="30">
        <f t="shared" si="4"/>
        <v>1</v>
      </c>
      <c r="S65" s="29">
        <f t="shared" si="5"/>
        <v>1.8867924528301886E-2</v>
      </c>
      <c r="T65" s="29">
        <f t="shared" si="6"/>
        <v>0</v>
      </c>
      <c r="U65" s="28">
        <f t="shared" si="7"/>
        <v>1.8867924528301886E-2</v>
      </c>
      <c r="V65" s="30">
        <f t="shared" si="8"/>
        <v>1</v>
      </c>
      <c r="W65" s="29">
        <f t="shared" si="9"/>
        <v>1.8518518518518517E-2</v>
      </c>
      <c r="X65" s="29">
        <f t="shared" si="10"/>
        <v>0</v>
      </c>
      <c r="Y65" s="28">
        <f t="shared" si="11"/>
        <v>1.8518518518518517E-2</v>
      </c>
    </row>
    <row r="66" spans="1:25" x14ac:dyDescent="0.25">
      <c r="A66" s="25" t="s">
        <v>147</v>
      </c>
      <c r="B66" s="85"/>
      <c r="E66" s="109"/>
      <c r="F66" s="114">
        <v>32</v>
      </c>
      <c r="G66" s="85">
        <v>4</v>
      </c>
      <c r="H66" s="85">
        <v>4</v>
      </c>
      <c r="I66" s="109">
        <v>8</v>
      </c>
      <c r="J66" s="114">
        <v>32</v>
      </c>
      <c r="K66" s="85">
        <v>4</v>
      </c>
      <c r="L66" s="85">
        <v>4</v>
      </c>
      <c r="M66" s="109">
        <v>8</v>
      </c>
      <c r="N66" s="30" t="str">
        <f t="shared" si="0"/>
        <v/>
      </c>
      <c r="O66" s="29" t="str">
        <f t="shared" si="1"/>
        <v/>
      </c>
      <c r="P66" s="29" t="str">
        <f t="shared" si="2"/>
        <v/>
      </c>
      <c r="Q66" s="28" t="str">
        <f t="shared" si="3"/>
        <v/>
      </c>
      <c r="R66" s="30">
        <f t="shared" si="4"/>
        <v>1</v>
      </c>
      <c r="S66" s="29">
        <f t="shared" si="5"/>
        <v>0.125</v>
      </c>
      <c r="T66" s="29">
        <f t="shared" si="6"/>
        <v>0.125</v>
      </c>
      <c r="U66" s="28">
        <f t="shared" si="7"/>
        <v>0.25</v>
      </c>
      <c r="V66" s="30">
        <f t="shared" si="8"/>
        <v>1</v>
      </c>
      <c r="W66" s="29">
        <f t="shared" si="9"/>
        <v>0.125</v>
      </c>
      <c r="X66" s="29">
        <f t="shared" si="10"/>
        <v>0.125</v>
      </c>
      <c r="Y66" s="28">
        <f t="shared" si="11"/>
        <v>0.25</v>
      </c>
    </row>
    <row r="67" spans="1:25" x14ac:dyDescent="0.25">
      <c r="A67" s="25" t="s">
        <v>110</v>
      </c>
      <c r="B67" s="85">
        <v>1</v>
      </c>
      <c r="D67" s="85">
        <v>1</v>
      </c>
      <c r="E67" s="109">
        <v>1</v>
      </c>
      <c r="F67" s="114">
        <v>7</v>
      </c>
      <c r="H67" s="85">
        <v>1</v>
      </c>
      <c r="I67" s="109">
        <v>1</v>
      </c>
      <c r="J67" s="114">
        <v>8</v>
      </c>
      <c r="K67" s="85"/>
      <c r="L67" s="85">
        <v>2</v>
      </c>
      <c r="M67" s="109">
        <v>2</v>
      </c>
      <c r="N67" s="30">
        <f t="shared" si="0"/>
        <v>1</v>
      </c>
      <c r="O67" s="29">
        <f t="shared" si="1"/>
        <v>0</v>
      </c>
      <c r="P67" s="29">
        <f t="shared" si="2"/>
        <v>1</v>
      </c>
      <c r="Q67" s="28">
        <f t="shared" si="3"/>
        <v>1</v>
      </c>
      <c r="R67" s="30">
        <f t="shared" si="4"/>
        <v>1</v>
      </c>
      <c r="S67" s="29">
        <f t="shared" si="5"/>
        <v>0</v>
      </c>
      <c r="T67" s="29">
        <f t="shared" si="6"/>
        <v>0.14285714285714285</v>
      </c>
      <c r="U67" s="28">
        <f t="shared" si="7"/>
        <v>0.14285714285714285</v>
      </c>
      <c r="V67" s="30">
        <f t="shared" si="8"/>
        <v>1</v>
      </c>
      <c r="W67" s="29">
        <f t="shared" si="9"/>
        <v>0</v>
      </c>
      <c r="X67" s="29">
        <f t="shared" si="10"/>
        <v>0.25</v>
      </c>
      <c r="Y67" s="28">
        <f t="shared" si="11"/>
        <v>0.25</v>
      </c>
    </row>
    <row r="68" spans="1:25" x14ac:dyDescent="0.25">
      <c r="A68" s="25" t="s">
        <v>11</v>
      </c>
      <c r="B68" s="85">
        <v>63</v>
      </c>
      <c r="D68" s="85">
        <v>5</v>
      </c>
      <c r="E68" s="109">
        <v>5</v>
      </c>
      <c r="F68" s="114">
        <v>212</v>
      </c>
      <c r="G68" s="85">
        <v>3</v>
      </c>
      <c r="H68" s="85">
        <v>25</v>
      </c>
      <c r="I68" s="109">
        <v>28</v>
      </c>
      <c r="J68" s="114">
        <v>275</v>
      </c>
      <c r="K68" s="85">
        <v>3</v>
      </c>
      <c r="L68" s="85">
        <v>30</v>
      </c>
      <c r="M68" s="109">
        <v>33</v>
      </c>
      <c r="N68" s="30">
        <f t="shared" ref="N68:N131" si="12">IF(ISBLANK(B68),"",B68/B68)</f>
        <v>1</v>
      </c>
      <c r="O68" s="29">
        <f t="shared" ref="O68:O131" si="13">IF(ISBLANK(B68),"",C68/B68)</f>
        <v>0</v>
      </c>
      <c r="P68" s="29">
        <f t="shared" ref="P68:P131" si="14">IF(ISBLANK(B68),"",D68/B68)</f>
        <v>7.9365079365079361E-2</v>
      </c>
      <c r="Q68" s="28">
        <f t="shared" ref="Q68:Q131" si="15">IF(ISBLANK(B68),"",E68/B68)</f>
        <v>7.9365079365079361E-2</v>
      </c>
      <c r="R68" s="30">
        <f t="shared" ref="R68:R131" si="16">IF(ISBLANK(F68),"",F68/F68)</f>
        <v>1</v>
      </c>
      <c r="S68" s="29">
        <f t="shared" ref="S68:S131" si="17">IF(ISBLANK(F68),"",G68/F68)</f>
        <v>1.4150943396226415E-2</v>
      </c>
      <c r="T68" s="29">
        <f t="shared" ref="T68:T131" si="18">IF(ISBLANK(F68),"",H68/F68)</f>
        <v>0.11792452830188679</v>
      </c>
      <c r="U68" s="28">
        <f t="shared" ref="U68:U131" si="19">IF(ISBLANK(F68),"",I68/F68)</f>
        <v>0.13207547169811321</v>
      </c>
      <c r="V68" s="30">
        <f t="shared" ref="V68:V131" si="20">IF(ISBLANK(J68),"",J68/J68)</f>
        <v>1</v>
      </c>
      <c r="W68" s="29">
        <f t="shared" ref="W68:W131" si="21">IF(ISBLANK(J68),"",K68/J68)</f>
        <v>1.090909090909091E-2</v>
      </c>
      <c r="X68" s="29">
        <f t="shared" ref="X68:X131" si="22">IF(ISBLANK(J68),"",L68/J68)</f>
        <v>0.10909090909090909</v>
      </c>
      <c r="Y68" s="28">
        <f t="shared" ref="Y68:Y131" si="23">IF(ISBLANK(J68),"",M68/J68)</f>
        <v>0.12</v>
      </c>
    </row>
    <row r="69" spans="1:25" x14ac:dyDescent="0.25">
      <c r="A69" s="25" t="s">
        <v>93</v>
      </c>
      <c r="B69" s="85">
        <v>8</v>
      </c>
      <c r="D69" s="85">
        <v>1</v>
      </c>
      <c r="E69" s="109">
        <v>1</v>
      </c>
      <c r="F69" s="114">
        <v>20</v>
      </c>
      <c r="G69" s="85">
        <v>1</v>
      </c>
      <c r="H69" s="85">
        <v>1</v>
      </c>
      <c r="I69" s="109">
        <v>2</v>
      </c>
      <c r="J69" s="114">
        <v>28</v>
      </c>
      <c r="K69" s="85">
        <v>1</v>
      </c>
      <c r="L69" s="85">
        <v>2</v>
      </c>
      <c r="M69" s="109">
        <v>3</v>
      </c>
      <c r="N69" s="30">
        <f t="shared" si="12"/>
        <v>1</v>
      </c>
      <c r="O69" s="29">
        <f t="shared" si="13"/>
        <v>0</v>
      </c>
      <c r="P69" s="29">
        <f t="shared" si="14"/>
        <v>0.125</v>
      </c>
      <c r="Q69" s="28">
        <f t="shared" si="15"/>
        <v>0.125</v>
      </c>
      <c r="R69" s="30">
        <f t="shared" si="16"/>
        <v>1</v>
      </c>
      <c r="S69" s="29">
        <f t="shared" si="17"/>
        <v>0.05</v>
      </c>
      <c r="T69" s="29">
        <f t="shared" si="18"/>
        <v>0.05</v>
      </c>
      <c r="U69" s="28">
        <f t="shared" si="19"/>
        <v>0.1</v>
      </c>
      <c r="V69" s="30">
        <f t="shared" si="20"/>
        <v>1</v>
      </c>
      <c r="W69" s="29">
        <f t="shared" si="21"/>
        <v>3.5714285714285712E-2</v>
      </c>
      <c r="X69" s="29">
        <f t="shared" si="22"/>
        <v>7.1428571428571425E-2</v>
      </c>
      <c r="Y69" s="28">
        <f t="shared" si="23"/>
        <v>0.10714285714285714</v>
      </c>
    </row>
    <row r="70" spans="1:25" x14ac:dyDescent="0.25">
      <c r="A70" s="25" t="s">
        <v>196</v>
      </c>
      <c r="B70" s="85">
        <v>4</v>
      </c>
      <c r="D70" s="85">
        <v>4</v>
      </c>
      <c r="E70" s="109">
        <v>4</v>
      </c>
      <c r="F70" s="114">
        <v>20</v>
      </c>
      <c r="G70" s="85">
        <v>2</v>
      </c>
      <c r="H70" s="85">
        <v>7</v>
      </c>
      <c r="I70" s="109">
        <v>9</v>
      </c>
      <c r="J70" s="114">
        <v>24</v>
      </c>
      <c r="K70" s="85">
        <v>2</v>
      </c>
      <c r="L70" s="85">
        <v>11</v>
      </c>
      <c r="M70" s="109">
        <v>13</v>
      </c>
      <c r="N70" s="30">
        <f t="shared" si="12"/>
        <v>1</v>
      </c>
      <c r="O70" s="29">
        <f t="shared" si="13"/>
        <v>0</v>
      </c>
      <c r="P70" s="29">
        <f t="shared" si="14"/>
        <v>1</v>
      </c>
      <c r="Q70" s="28">
        <f t="shared" si="15"/>
        <v>1</v>
      </c>
      <c r="R70" s="30">
        <f t="shared" si="16"/>
        <v>1</v>
      </c>
      <c r="S70" s="29">
        <f t="shared" si="17"/>
        <v>0.1</v>
      </c>
      <c r="T70" s="29">
        <f t="shared" si="18"/>
        <v>0.35</v>
      </c>
      <c r="U70" s="28">
        <f t="shared" si="19"/>
        <v>0.45</v>
      </c>
      <c r="V70" s="30">
        <f t="shared" si="20"/>
        <v>1</v>
      </c>
      <c r="W70" s="29">
        <f t="shared" si="21"/>
        <v>8.3333333333333329E-2</v>
      </c>
      <c r="X70" s="29">
        <f t="shared" si="22"/>
        <v>0.45833333333333331</v>
      </c>
      <c r="Y70" s="28">
        <f t="shared" si="23"/>
        <v>0.54166666666666663</v>
      </c>
    </row>
    <row r="71" spans="1:25" x14ac:dyDescent="0.25">
      <c r="A71" s="25" t="s">
        <v>125</v>
      </c>
      <c r="B71" s="85">
        <v>1</v>
      </c>
      <c r="E71" s="109"/>
      <c r="F71" s="114">
        <v>1</v>
      </c>
      <c r="H71" s="85">
        <v>1</v>
      </c>
      <c r="I71" s="109">
        <v>1</v>
      </c>
      <c r="J71" s="114">
        <v>2</v>
      </c>
      <c r="K71" s="85"/>
      <c r="L71" s="85">
        <v>1</v>
      </c>
      <c r="M71" s="109">
        <v>1</v>
      </c>
      <c r="N71" s="30">
        <f t="shared" si="12"/>
        <v>1</v>
      </c>
      <c r="O71" s="29">
        <f t="shared" si="13"/>
        <v>0</v>
      </c>
      <c r="P71" s="29">
        <f t="shared" si="14"/>
        <v>0</v>
      </c>
      <c r="Q71" s="28">
        <f t="shared" si="15"/>
        <v>0</v>
      </c>
      <c r="R71" s="30">
        <f t="shared" si="16"/>
        <v>1</v>
      </c>
      <c r="S71" s="29">
        <f t="shared" si="17"/>
        <v>0</v>
      </c>
      <c r="T71" s="29">
        <f t="shared" si="18"/>
        <v>1</v>
      </c>
      <c r="U71" s="28">
        <f t="shared" si="19"/>
        <v>1</v>
      </c>
      <c r="V71" s="30">
        <f t="shared" si="20"/>
        <v>1</v>
      </c>
      <c r="W71" s="29">
        <f t="shared" si="21"/>
        <v>0</v>
      </c>
      <c r="X71" s="29">
        <f t="shared" si="22"/>
        <v>0.5</v>
      </c>
      <c r="Y71" s="28">
        <f t="shared" si="23"/>
        <v>0.5</v>
      </c>
    </row>
    <row r="72" spans="1:25" x14ac:dyDescent="0.25">
      <c r="A72" s="25" t="s">
        <v>22</v>
      </c>
      <c r="B72" s="85">
        <v>28</v>
      </c>
      <c r="C72" s="85">
        <v>1</v>
      </c>
      <c r="D72" s="85">
        <v>16</v>
      </c>
      <c r="E72" s="109">
        <v>17</v>
      </c>
      <c r="F72" s="114">
        <v>80</v>
      </c>
      <c r="G72" s="85">
        <v>2</v>
      </c>
      <c r="H72" s="85">
        <v>35</v>
      </c>
      <c r="I72" s="109">
        <v>37</v>
      </c>
      <c r="J72" s="114">
        <v>108</v>
      </c>
      <c r="K72" s="85">
        <v>3</v>
      </c>
      <c r="L72" s="85">
        <v>51</v>
      </c>
      <c r="M72" s="109">
        <v>54</v>
      </c>
      <c r="N72" s="30">
        <f t="shared" si="12"/>
        <v>1</v>
      </c>
      <c r="O72" s="29">
        <f t="shared" si="13"/>
        <v>3.5714285714285712E-2</v>
      </c>
      <c r="P72" s="29">
        <f t="shared" si="14"/>
        <v>0.5714285714285714</v>
      </c>
      <c r="Q72" s="28">
        <f t="shared" si="15"/>
        <v>0.6071428571428571</v>
      </c>
      <c r="R72" s="30">
        <f t="shared" si="16"/>
        <v>1</v>
      </c>
      <c r="S72" s="29">
        <f t="shared" si="17"/>
        <v>2.5000000000000001E-2</v>
      </c>
      <c r="T72" s="29">
        <f t="shared" si="18"/>
        <v>0.4375</v>
      </c>
      <c r="U72" s="28">
        <f t="shared" si="19"/>
        <v>0.46250000000000002</v>
      </c>
      <c r="V72" s="30">
        <f t="shared" si="20"/>
        <v>1</v>
      </c>
      <c r="W72" s="29">
        <f t="shared" si="21"/>
        <v>2.7777777777777776E-2</v>
      </c>
      <c r="X72" s="29">
        <f t="shared" si="22"/>
        <v>0.47222222222222221</v>
      </c>
      <c r="Y72" s="28">
        <f t="shared" si="23"/>
        <v>0.5</v>
      </c>
    </row>
    <row r="73" spans="1:25" x14ac:dyDescent="0.25">
      <c r="A73" s="25" t="s">
        <v>56</v>
      </c>
      <c r="B73" s="85">
        <v>19</v>
      </c>
      <c r="D73" s="85">
        <v>4</v>
      </c>
      <c r="E73" s="109">
        <v>4</v>
      </c>
      <c r="F73" s="114">
        <v>84</v>
      </c>
      <c r="G73" s="85">
        <v>4</v>
      </c>
      <c r="H73" s="85">
        <v>35</v>
      </c>
      <c r="I73" s="109">
        <v>39</v>
      </c>
      <c r="J73" s="114">
        <v>103</v>
      </c>
      <c r="K73" s="85">
        <v>4</v>
      </c>
      <c r="L73" s="85">
        <v>39</v>
      </c>
      <c r="M73" s="109">
        <v>43</v>
      </c>
      <c r="N73" s="30">
        <f t="shared" si="12"/>
        <v>1</v>
      </c>
      <c r="O73" s="29">
        <f t="shared" si="13"/>
        <v>0</v>
      </c>
      <c r="P73" s="29">
        <f t="shared" si="14"/>
        <v>0.21052631578947367</v>
      </c>
      <c r="Q73" s="28">
        <f t="shared" si="15"/>
        <v>0.21052631578947367</v>
      </c>
      <c r="R73" s="30">
        <f t="shared" si="16"/>
        <v>1</v>
      </c>
      <c r="S73" s="29">
        <f t="shared" si="17"/>
        <v>4.7619047619047616E-2</v>
      </c>
      <c r="T73" s="29">
        <f t="shared" si="18"/>
        <v>0.41666666666666669</v>
      </c>
      <c r="U73" s="28">
        <f t="shared" si="19"/>
        <v>0.4642857142857143</v>
      </c>
      <c r="V73" s="30">
        <f t="shared" si="20"/>
        <v>1</v>
      </c>
      <c r="W73" s="29">
        <f t="shared" si="21"/>
        <v>3.8834951456310676E-2</v>
      </c>
      <c r="X73" s="29">
        <f t="shared" si="22"/>
        <v>0.37864077669902912</v>
      </c>
      <c r="Y73" s="28">
        <f t="shared" si="23"/>
        <v>0.41747572815533979</v>
      </c>
    </row>
    <row r="74" spans="1:25" x14ac:dyDescent="0.25">
      <c r="A74" s="25" t="s">
        <v>42</v>
      </c>
      <c r="B74" s="85">
        <v>38</v>
      </c>
      <c r="C74" s="85">
        <v>1</v>
      </c>
      <c r="D74" s="85">
        <v>12</v>
      </c>
      <c r="E74" s="109">
        <v>13</v>
      </c>
      <c r="F74" s="114">
        <v>202</v>
      </c>
      <c r="G74" s="85">
        <v>15</v>
      </c>
      <c r="H74" s="85">
        <v>50</v>
      </c>
      <c r="I74" s="109">
        <v>65</v>
      </c>
      <c r="J74" s="114">
        <v>240</v>
      </c>
      <c r="K74" s="85">
        <v>16</v>
      </c>
      <c r="L74" s="85">
        <v>62</v>
      </c>
      <c r="M74" s="109">
        <v>78</v>
      </c>
      <c r="N74" s="30">
        <f t="shared" si="12"/>
        <v>1</v>
      </c>
      <c r="O74" s="29">
        <f t="shared" si="13"/>
        <v>2.6315789473684209E-2</v>
      </c>
      <c r="P74" s="29">
        <f t="shared" si="14"/>
        <v>0.31578947368421051</v>
      </c>
      <c r="Q74" s="28">
        <f t="shared" si="15"/>
        <v>0.34210526315789475</v>
      </c>
      <c r="R74" s="30">
        <f t="shared" si="16"/>
        <v>1</v>
      </c>
      <c r="S74" s="29">
        <f t="shared" si="17"/>
        <v>7.4257425742574254E-2</v>
      </c>
      <c r="T74" s="29">
        <f t="shared" si="18"/>
        <v>0.24752475247524752</v>
      </c>
      <c r="U74" s="28">
        <f t="shared" si="19"/>
        <v>0.32178217821782179</v>
      </c>
      <c r="V74" s="30">
        <f t="shared" si="20"/>
        <v>1</v>
      </c>
      <c r="W74" s="29">
        <f t="shared" si="21"/>
        <v>6.6666666666666666E-2</v>
      </c>
      <c r="X74" s="29">
        <f t="shared" si="22"/>
        <v>0.25833333333333336</v>
      </c>
      <c r="Y74" s="28">
        <f t="shared" si="23"/>
        <v>0.32500000000000001</v>
      </c>
    </row>
    <row r="75" spans="1:25" x14ac:dyDescent="0.25">
      <c r="A75" s="25" t="s">
        <v>53</v>
      </c>
      <c r="B75" s="85">
        <v>28</v>
      </c>
      <c r="D75" s="85">
        <v>12</v>
      </c>
      <c r="E75" s="109">
        <v>12</v>
      </c>
      <c r="F75" s="114">
        <v>95</v>
      </c>
      <c r="G75" s="85">
        <v>6</v>
      </c>
      <c r="H75" s="85">
        <v>31</v>
      </c>
      <c r="I75" s="109">
        <v>37</v>
      </c>
      <c r="J75" s="114">
        <v>123</v>
      </c>
      <c r="K75" s="85">
        <v>6</v>
      </c>
      <c r="L75" s="85">
        <v>43</v>
      </c>
      <c r="M75" s="109">
        <v>49</v>
      </c>
      <c r="N75" s="30">
        <f t="shared" si="12"/>
        <v>1</v>
      </c>
      <c r="O75" s="29">
        <f t="shared" si="13"/>
        <v>0</v>
      </c>
      <c r="P75" s="29">
        <f t="shared" si="14"/>
        <v>0.42857142857142855</v>
      </c>
      <c r="Q75" s="28">
        <f t="shared" si="15"/>
        <v>0.42857142857142855</v>
      </c>
      <c r="R75" s="30">
        <f t="shared" si="16"/>
        <v>1</v>
      </c>
      <c r="S75" s="29">
        <f t="shared" si="17"/>
        <v>6.3157894736842107E-2</v>
      </c>
      <c r="T75" s="29">
        <f t="shared" si="18"/>
        <v>0.32631578947368423</v>
      </c>
      <c r="U75" s="28">
        <f t="shared" si="19"/>
        <v>0.38947368421052631</v>
      </c>
      <c r="V75" s="30">
        <f t="shared" si="20"/>
        <v>1</v>
      </c>
      <c r="W75" s="29">
        <f t="shared" si="21"/>
        <v>4.878048780487805E-2</v>
      </c>
      <c r="X75" s="29">
        <f t="shared" si="22"/>
        <v>0.34959349593495936</v>
      </c>
      <c r="Y75" s="28">
        <f t="shared" si="23"/>
        <v>0.3983739837398374</v>
      </c>
    </row>
    <row r="76" spans="1:25" x14ac:dyDescent="0.25">
      <c r="A76" s="25" t="s">
        <v>288</v>
      </c>
      <c r="B76" s="85">
        <v>14</v>
      </c>
      <c r="C76" s="85">
        <v>1</v>
      </c>
      <c r="E76" s="109">
        <v>1</v>
      </c>
      <c r="F76" s="114">
        <v>56</v>
      </c>
      <c r="H76" s="85">
        <v>7</v>
      </c>
      <c r="I76" s="109">
        <v>7</v>
      </c>
      <c r="J76" s="114">
        <v>70</v>
      </c>
      <c r="K76" s="85">
        <v>1</v>
      </c>
      <c r="L76" s="85">
        <v>7</v>
      </c>
      <c r="M76" s="109">
        <v>8</v>
      </c>
      <c r="N76" s="30">
        <f t="shared" si="12"/>
        <v>1</v>
      </c>
      <c r="O76" s="29">
        <f t="shared" si="13"/>
        <v>7.1428571428571425E-2</v>
      </c>
      <c r="P76" s="29">
        <f t="shared" si="14"/>
        <v>0</v>
      </c>
      <c r="Q76" s="28">
        <f t="shared" si="15"/>
        <v>7.1428571428571425E-2</v>
      </c>
      <c r="R76" s="30">
        <f t="shared" si="16"/>
        <v>1</v>
      </c>
      <c r="S76" s="29">
        <f t="shared" si="17"/>
        <v>0</v>
      </c>
      <c r="T76" s="29">
        <f t="shared" si="18"/>
        <v>0.125</v>
      </c>
      <c r="U76" s="28">
        <f t="shared" si="19"/>
        <v>0.125</v>
      </c>
      <c r="V76" s="30">
        <f t="shared" si="20"/>
        <v>1</v>
      </c>
      <c r="W76" s="29">
        <f t="shared" si="21"/>
        <v>1.4285714285714285E-2</v>
      </c>
      <c r="X76" s="29">
        <f t="shared" si="22"/>
        <v>0.1</v>
      </c>
      <c r="Y76" s="28">
        <f t="shared" si="23"/>
        <v>0.11428571428571428</v>
      </c>
    </row>
    <row r="77" spans="1:25" x14ac:dyDescent="0.25">
      <c r="A77" s="25" t="s">
        <v>132</v>
      </c>
      <c r="B77" s="85">
        <v>2</v>
      </c>
      <c r="E77" s="109"/>
      <c r="F77" s="114"/>
      <c r="I77" s="109"/>
      <c r="J77" s="114">
        <v>2</v>
      </c>
      <c r="K77" s="85"/>
      <c r="L77" s="85"/>
      <c r="M77" s="109"/>
      <c r="N77" s="30">
        <f t="shared" si="12"/>
        <v>1</v>
      </c>
      <c r="O77" s="29">
        <f t="shared" si="13"/>
        <v>0</v>
      </c>
      <c r="P77" s="29">
        <f t="shared" si="14"/>
        <v>0</v>
      </c>
      <c r="Q77" s="28">
        <f t="shared" si="15"/>
        <v>0</v>
      </c>
      <c r="R77" s="30" t="str">
        <f t="shared" si="16"/>
        <v/>
      </c>
      <c r="S77" s="29" t="str">
        <f t="shared" si="17"/>
        <v/>
      </c>
      <c r="T77" s="29" t="str">
        <f t="shared" si="18"/>
        <v/>
      </c>
      <c r="U77" s="28" t="str">
        <f t="shared" si="19"/>
        <v/>
      </c>
      <c r="V77" s="30">
        <f t="shared" si="20"/>
        <v>1</v>
      </c>
      <c r="W77" s="29">
        <f t="shared" si="21"/>
        <v>0</v>
      </c>
      <c r="X77" s="29">
        <f t="shared" si="22"/>
        <v>0</v>
      </c>
      <c r="Y77" s="28">
        <f t="shared" si="23"/>
        <v>0</v>
      </c>
    </row>
    <row r="78" spans="1:25" x14ac:dyDescent="0.25">
      <c r="A78" s="25" t="s">
        <v>18</v>
      </c>
      <c r="B78" s="85">
        <v>28</v>
      </c>
      <c r="C78" s="85">
        <v>1</v>
      </c>
      <c r="D78" s="85">
        <v>5</v>
      </c>
      <c r="E78" s="109">
        <v>6</v>
      </c>
      <c r="F78" s="114">
        <v>110</v>
      </c>
      <c r="G78" s="85">
        <v>1</v>
      </c>
      <c r="H78" s="85">
        <v>13</v>
      </c>
      <c r="I78" s="109">
        <v>14</v>
      </c>
      <c r="J78" s="114">
        <v>138</v>
      </c>
      <c r="K78" s="85">
        <v>2</v>
      </c>
      <c r="L78" s="85">
        <v>18</v>
      </c>
      <c r="M78" s="109">
        <v>20</v>
      </c>
      <c r="N78" s="30">
        <f t="shared" si="12"/>
        <v>1</v>
      </c>
      <c r="O78" s="29">
        <f t="shared" si="13"/>
        <v>3.5714285714285712E-2</v>
      </c>
      <c r="P78" s="29">
        <f t="shared" si="14"/>
        <v>0.17857142857142858</v>
      </c>
      <c r="Q78" s="28">
        <f t="shared" si="15"/>
        <v>0.21428571428571427</v>
      </c>
      <c r="R78" s="30">
        <f t="shared" si="16"/>
        <v>1</v>
      </c>
      <c r="S78" s="29">
        <f t="shared" si="17"/>
        <v>9.0909090909090905E-3</v>
      </c>
      <c r="T78" s="29">
        <f t="shared" si="18"/>
        <v>0.11818181818181818</v>
      </c>
      <c r="U78" s="28">
        <f t="shared" si="19"/>
        <v>0.12727272727272726</v>
      </c>
      <c r="V78" s="30">
        <f t="shared" si="20"/>
        <v>1</v>
      </c>
      <c r="W78" s="29">
        <f t="shared" si="21"/>
        <v>1.4492753623188406E-2</v>
      </c>
      <c r="X78" s="29">
        <f t="shared" si="22"/>
        <v>0.13043478260869565</v>
      </c>
      <c r="Y78" s="28">
        <f t="shared" si="23"/>
        <v>0.14492753623188406</v>
      </c>
    </row>
    <row r="79" spans="1:25" x14ac:dyDescent="0.25">
      <c r="A79" s="25" t="s">
        <v>154</v>
      </c>
      <c r="B79" s="85">
        <v>1</v>
      </c>
      <c r="E79" s="109"/>
      <c r="F79" s="114">
        <v>1</v>
      </c>
      <c r="I79" s="109"/>
      <c r="J79" s="114">
        <v>2</v>
      </c>
      <c r="K79" s="85"/>
      <c r="L79" s="85"/>
      <c r="M79" s="109"/>
      <c r="N79" s="30">
        <f t="shared" si="12"/>
        <v>1</v>
      </c>
      <c r="O79" s="29">
        <f t="shared" si="13"/>
        <v>0</v>
      </c>
      <c r="P79" s="29">
        <f t="shared" si="14"/>
        <v>0</v>
      </c>
      <c r="Q79" s="28">
        <f t="shared" si="15"/>
        <v>0</v>
      </c>
      <c r="R79" s="30">
        <f t="shared" si="16"/>
        <v>1</v>
      </c>
      <c r="S79" s="29">
        <f t="shared" si="17"/>
        <v>0</v>
      </c>
      <c r="T79" s="29">
        <f t="shared" si="18"/>
        <v>0</v>
      </c>
      <c r="U79" s="28">
        <f t="shared" si="19"/>
        <v>0</v>
      </c>
      <c r="V79" s="30">
        <f t="shared" si="20"/>
        <v>1</v>
      </c>
      <c r="W79" s="29">
        <f t="shared" si="21"/>
        <v>0</v>
      </c>
      <c r="X79" s="29">
        <f t="shared" si="22"/>
        <v>0</v>
      </c>
      <c r="Y79" s="28">
        <f t="shared" si="23"/>
        <v>0</v>
      </c>
    </row>
    <row r="80" spans="1:25" x14ac:dyDescent="0.25">
      <c r="A80" s="25" t="s">
        <v>17</v>
      </c>
      <c r="B80" s="85">
        <v>2</v>
      </c>
      <c r="E80" s="109"/>
      <c r="F80" s="114">
        <v>13</v>
      </c>
      <c r="G80" s="85">
        <v>1</v>
      </c>
      <c r="H80" s="85">
        <v>2</v>
      </c>
      <c r="I80" s="109">
        <v>3</v>
      </c>
      <c r="J80" s="114">
        <v>15</v>
      </c>
      <c r="K80" s="85">
        <v>1</v>
      </c>
      <c r="L80" s="85">
        <v>2</v>
      </c>
      <c r="M80" s="109">
        <v>3</v>
      </c>
      <c r="N80" s="30">
        <f t="shared" si="12"/>
        <v>1</v>
      </c>
      <c r="O80" s="29">
        <f t="shared" si="13"/>
        <v>0</v>
      </c>
      <c r="P80" s="29">
        <f t="shared" si="14"/>
        <v>0</v>
      </c>
      <c r="Q80" s="28">
        <f t="shared" si="15"/>
        <v>0</v>
      </c>
      <c r="R80" s="30">
        <f t="shared" si="16"/>
        <v>1</v>
      </c>
      <c r="S80" s="29">
        <f t="shared" si="17"/>
        <v>7.6923076923076927E-2</v>
      </c>
      <c r="T80" s="29">
        <f t="shared" si="18"/>
        <v>0.15384615384615385</v>
      </c>
      <c r="U80" s="28">
        <f t="shared" si="19"/>
        <v>0.23076923076923078</v>
      </c>
      <c r="V80" s="30">
        <f t="shared" si="20"/>
        <v>1</v>
      </c>
      <c r="W80" s="29">
        <f t="shared" si="21"/>
        <v>6.6666666666666666E-2</v>
      </c>
      <c r="X80" s="29">
        <f t="shared" si="22"/>
        <v>0.13333333333333333</v>
      </c>
      <c r="Y80" s="28">
        <f t="shared" si="23"/>
        <v>0.2</v>
      </c>
    </row>
    <row r="81" spans="1:25" x14ac:dyDescent="0.25">
      <c r="A81" s="25" t="s">
        <v>33</v>
      </c>
      <c r="B81" s="85">
        <v>7</v>
      </c>
      <c r="D81" s="85">
        <v>2</v>
      </c>
      <c r="E81" s="109">
        <v>2</v>
      </c>
      <c r="F81" s="114">
        <v>136</v>
      </c>
      <c r="G81" s="85">
        <v>1</v>
      </c>
      <c r="H81" s="85">
        <v>13</v>
      </c>
      <c r="I81" s="109">
        <v>14</v>
      </c>
      <c r="J81" s="114">
        <v>143</v>
      </c>
      <c r="K81" s="85">
        <v>1</v>
      </c>
      <c r="L81" s="85">
        <v>15</v>
      </c>
      <c r="M81" s="109">
        <v>16</v>
      </c>
      <c r="N81" s="30">
        <f t="shared" si="12"/>
        <v>1</v>
      </c>
      <c r="O81" s="29">
        <f t="shared" si="13"/>
        <v>0</v>
      </c>
      <c r="P81" s="29">
        <f t="shared" si="14"/>
        <v>0.2857142857142857</v>
      </c>
      <c r="Q81" s="28">
        <f t="shared" si="15"/>
        <v>0.2857142857142857</v>
      </c>
      <c r="R81" s="30">
        <f t="shared" si="16"/>
        <v>1</v>
      </c>
      <c r="S81" s="29">
        <f t="shared" si="17"/>
        <v>7.3529411764705881E-3</v>
      </c>
      <c r="T81" s="29">
        <f t="shared" si="18"/>
        <v>9.5588235294117641E-2</v>
      </c>
      <c r="U81" s="28">
        <f t="shared" si="19"/>
        <v>0.10294117647058823</v>
      </c>
      <c r="V81" s="30">
        <f t="shared" si="20"/>
        <v>1</v>
      </c>
      <c r="W81" s="29">
        <f t="shared" si="21"/>
        <v>6.993006993006993E-3</v>
      </c>
      <c r="X81" s="29">
        <f t="shared" si="22"/>
        <v>0.1048951048951049</v>
      </c>
      <c r="Y81" s="28">
        <f t="shared" si="23"/>
        <v>0.11188811188811189</v>
      </c>
    </row>
    <row r="82" spans="1:25" x14ac:dyDescent="0.25">
      <c r="A82" s="25" t="s">
        <v>20</v>
      </c>
      <c r="B82" s="85">
        <v>36</v>
      </c>
      <c r="C82" s="85">
        <v>1</v>
      </c>
      <c r="D82" s="85">
        <v>14</v>
      </c>
      <c r="E82" s="109">
        <v>15</v>
      </c>
      <c r="F82" s="114">
        <v>179</v>
      </c>
      <c r="G82" s="85">
        <v>5</v>
      </c>
      <c r="H82" s="85">
        <v>55</v>
      </c>
      <c r="I82" s="109">
        <v>60</v>
      </c>
      <c r="J82" s="114">
        <v>215</v>
      </c>
      <c r="K82" s="85">
        <v>6</v>
      </c>
      <c r="L82" s="85">
        <v>69</v>
      </c>
      <c r="M82" s="109">
        <v>75</v>
      </c>
      <c r="N82" s="30">
        <f t="shared" si="12"/>
        <v>1</v>
      </c>
      <c r="O82" s="29">
        <f t="shared" si="13"/>
        <v>2.7777777777777776E-2</v>
      </c>
      <c r="P82" s="29">
        <f t="shared" si="14"/>
        <v>0.3888888888888889</v>
      </c>
      <c r="Q82" s="28">
        <f t="shared" si="15"/>
        <v>0.41666666666666669</v>
      </c>
      <c r="R82" s="30">
        <f t="shared" si="16"/>
        <v>1</v>
      </c>
      <c r="S82" s="29">
        <f t="shared" si="17"/>
        <v>2.7932960893854747E-2</v>
      </c>
      <c r="T82" s="29">
        <f t="shared" si="18"/>
        <v>0.30726256983240224</v>
      </c>
      <c r="U82" s="28">
        <f t="shared" si="19"/>
        <v>0.33519553072625696</v>
      </c>
      <c r="V82" s="30">
        <f t="shared" si="20"/>
        <v>1</v>
      </c>
      <c r="W82" s="29">
        <f t="shared" si="21"/>
        <v>2.7906976744186046E-2</v>
      </c>
      <c r="X82" s="29">
        <f t="shared" si="22"/>
        <v>0.32093023255813952</v>
      </c>
      <c r="Y82" s="28">
        <f t="shared" si="23"/>
        <v>0.34883720930232559</v>
      </c>
    </row>
    <row r="83" spans="1:25" x14ac:dyDescent="0.25">
      <c r="A83" s="25" t="s">
        <v>79</v>
      </c>
      <c r="B83" s="85">
        <v>12</v>
      </c>
      <c r="C83" s="85">
        <v>1</v>
      </c>
      <c r="D83" s="85">
        <v>7</v>
      </c>
      <c r="E83" s="109">
        <v>8</v>
      </c>
      <c r="F83" s="114">
        <v>68</v>
      </c>
      <c r="G83" s="85">
        <v>4</v>
      </c>
      <c r="H83" s="85">
        <v>12</v>
      </c>
      <c r="I83" s="109">
        <v>16</v>
      </c>
      <c r="J83" s="114">
        <v>80</v>
      </c>
      <c r="K83" s="85">
        <v>5</v>
      </c>
      <c r="L83" s="85">
        <v>19</v>
      </c>
      <c r="M83" s="109">
        <v>24</v>
      </c>
      <c r="N83" s="30">
        <f t="shared" si="12"/>
        <v>1</v>
      </c>
      <c r="O83" s="29">
        <f t="shared" si="13"/>
        <v>8.3333333333333329E-2</v>
      </c>
      <c r="P83" s="29">
        <f t="shared" si="14"/>
        <v>0.58333333333333337</v>
      </c>
      <c r="Q83" s="28">
        <f t="shared" si="15"/>
        <v>0.66666666666666663</v>
      </c>
      <c r="R83" s="30">
        <f t="shared" si="16"/>
        <v>1</v>
      </c>
      <c r="S83" s="29">
        <f t="shared" si="17"/>
        <v>5.8823529411764705E-2</v>
      </c>
      <c r="T83" s="29">
        <f t="shared" si="18"/>
        <v>0.17647058823529413</v>
      </c>
      <c r="U83" s="28">
        <f t="shared" si="19"/>
        <v>0.23529411764705882</v>
      </c>
      <c r="V83" s="30">
        <f t="shared" si="20"/>
        <v>1</v>
      </c>
      <c r="W83" s="29">
        <f t="shared" si="21"/>
        <v>6.25E-2</v>
      </c>
      <c r="X83" s="29">
        <f t="shared" si="22"/>
        <v>0.23749999999999999</v>
      </c>
      <c r="Y83" s="28">
        <f t="shared" si="23"/>
        <v>0.3</v>
      </c>
    </row>
    <row r="84" spans="1:25" x14ac:dyDescent="0.25">
      <c r="A84" s="25" t="s">
        <v>40</v>
      </c>
      <c r="B84" s="85">
        <v>3</v>
      </c>
      <c r="E84" s="109"/>
      <c r="F84" s="114">
        <v>104</v>
      </c>
      <c r="G84" s="85">
        <v>2</v>
      </c>
      <c r="H84" s="85">
        <v>6</v>
      </c>
      <c r="I84" s="109">
        <v>8</v>
      </c>
      <c r="J84" s="114">
        <v>107</v>
      </c>
      <c r="K84" s="85">
        <v>2</v>
      </c>
      <c r="L84" s="85">
        <v>6</v>
      </c>
      <c r="M84" s="109">
        <v>8</v>
      </c>
      <c r="N84" s="30">
        <f t="shared" si="12"/>
        <v>1</v>
      </c>
      <c r="O84" s="29">
        <f t="shared" si="13"/>
        <v>0</v>
      </c>
      <c r="P84" s="29">
        <f t="shared" si="14"/>
        <v>0</v>
      </c>
      <c r="Q84" s="28">
        <f t="shared" si="15"/>
        <v>0</v>
      </c>
      <c r="R84" s="30">
        <f t="shared" si="16"/>
        <v>1</v>
      </c>
      <c r="S84" s="29">
        <f t="shared" si="17"/>
        <v>1.9230769230769232E-2</v>
      </c>
      <c r="T84" s="29">
        <f t="shared" si="18"/>
        <v>5.7692307692307696E-2</v>
      </c>
      <c r="U84" s="28">
        <f t="shared" si="19"/>
        <v>7.6923076923076927E-2</v>
      </c>
      <c r="V84" s="30">
        <f t="shared" si="20"/>
        <v>1</v>
      </c>
      <c r="W84" s="29">
        <f t="shared" si="21"/>
        <v>1.8691588785046728E-2</v>
      </c>
      <c r="X84" s="29">
        <f t="shared" si="22"/>
        <v>5.6074766355140186E-2</v>
      </c>
      <c r="Y84" s="28">
        <f t="shared" si="23"/>
        <v>7.476635514018691E-2</v>
      </c>
    </row>
    <row r="85" spans="1:25" x14ac:dyDescent="0.25">
      <c r="A85" s="25" t="s">
        <v>81</v>
      </c>
      <c r="B85" s="85">
        <v>13</v>
      </c>
      <c r="D85" s="85">
        <v>4</v>
      </c>
      <c r="E85" s="109">
        <v>4</v>
      </c>
      <c r="F85" s="114">
        <v>42</v>
      </c>
      <c r="G85" s="85">
        <v>1</v>
      </c>
      <c r="H85" s="85">
        <v>11</v>
      </c>
      <c r="I85" s="109">
        <v>12</v>
      </c>
      <c r="J85" s="114">
        <v>55</v>
      </c>
      <c r="K85" s="85">
        <v>1</v>
      </c>
      <c r="L85" s="85">
        <v>15</v>
      </c>
      <c r="M85" s="109">
        <v>16</v>
      </c>
      <c r="N85" s="30">
        <f t="shared" si="12"/>
        <v>1</v>
      </c>
      <c r="O85" s="29">
        <f t="shared" si="13"/>
        <v>0</v>
      </c>
      <c r="P85" s="29">
        <f t="shared" si="14"/>
        <v>0.30769230769230771</v>
      </c>
      <c r="Q85" s="28">
        <f t="shared" si="15"/>
        <v>0.30769230769230771</v>
      </c>
      <c r="R85" s="30">
        <f t="shared" si="16"/>
        <v>1</v>
      </c>
      <c r="S85" s="29">
        <f t="shared" si="17"/>
        <v>2.3809523809523808E-2</v>
      </c>
      <c r="T85" s="29">
        <f t="shared" si="18"/>
        <v>0.26190476190476192</v>
      </c>
      <c r="U85" s="28">
        <f t="shared" si="19"/>
        <v>0.2857142857142857</v>
      </c>
      <c r="V85" s="30">
        <f t="shared" si="20"/>
        <v>1</v>
      </c>
      <c r="W85" s="29">
        <f t="shared" si="21"/>
        <v>1.8181818181818181E-2</v>
      </c>
      <c r="X85" s="29">
        <f t="shared" si="22"/>
        <v>0.27272727272727271</v>
      </c>
      <c r="Y85" s="28">
        <f t="shared" si="23"/>
        <v>0.29090909090909089</v>
      </c>
    </row>
    <row r="86" spans="1:25" x14ac:dyDescent="0.25">
      <c r="A86" s="25" t="s">
        <v>8</v>
      </c>
      <c r="B86" s="85">
        <v>18</v>
      </c>
      <c r="C86" s="85">
        <v>1</v>
      </c>
      <c r="D86" s="85">
        <v>7</v>
      </c>
      <c r="E86" s="109">
        <v>8</v>
      </c>
      <c r="F86" s="114">
        <v>108</v>
      </c>
      <c r="G86" s="85">
        <v>2</v>
      </c>
      <c r="H86" s="85">
        <v>24</v>
      </c>
      <c r="I86" s="109">
        <v>26</v>
      </c>
      <c r="J86" s="114">
        <v>126</v>
      </c>
      <c r="K86" s="85">
        <v>3</v>
      </c>
      <c r="L86" s="85">
        <v>31</v>
      </c>
      <c r="M86" s="109">
        <v>34</v>
      </c>
      <c r="N86" s="30">
        <f t="shared" si="12"/>
        <v>1</v>
      </c>
      <c r="O86" s="29">
        <f t="shared" si="13"/>
        <v>5.5555555555555552E-2</v>
      </c>
      <c r="P86" s="29">
        <f t="shared" si="14"/>
        <v>0.3888888888888889</v>
      </c>
      <c r="Q86" s="28">
        <f t="shared" si="15"/>
        <v>0.44444444444444442</v>
      </c>
      <c r="R86" s="30">
        <f t="shared" si="16"/>
        <v>1</v>
      </c>
      <c r="S86" s="29">
        <f t="shared" si="17"/>
        <v>1.8518518518518517E-2</v>
      </c>
      <c r="T86" s="29">
        <f t="shared" si="18"/>
        <v>0.22222222222222221</v>
      </c>
      <c r="U86" s="28">
        <f t="shared" si="19"/>
        <v>0.24074074074074073</v>
      </c>
      <c r="V86" s="30">
        <f t="shared" si="20"/>
        <v>1</v>
      </c>
      <c r="W86" s="29">
        <f t="shared" si="21"/>
        <v>2.3809523809523808E-2</v>
      </c>
      <c r="X86" s="29">
        <f t="shared" si="22"/>
        <v>0.24603174603174602</v>
      </c>
      <c r="Y86" s="28">
        <f t="shared" si="23"/>
        <v>0.26984126984126983</v>
      </c>
    </row>
    <row r="87" spans="1:25" x14ac:dyDescent="0.25">
      <c r="A87" s="25" t="s">
        <v>131</v>
      </c>
      <c r="B87" s="85"/>
      <c r="E87" s="109"/>
      <c r="F87" s="114">
        <v>9</v>
      </c>
      <c r="I87" s="109"/>
      <c r="J87" s="114">
        <v>9</v>
      </c>
      <c r="K87" s="85"/>
      <c r="L87" s="85"/>
      <c r="M87" s="109"/>
      <c r="N87" s="30" t="str">
        <f t="shared" si="12"/>
        <v/>
      </c>
      <c r="O87" s="29" t="str">
        <f t="shared" si="13"/>
        <v/>
      </c>
      <c r="P87" s="29" t="str">
        <f t="shared" si="14"/>
        <v/>
      </c>
      <c r="Q87" s="28" t="str">
        <f t="shared" si="15"/>
        <v/>
      </c>
      <c r="R87" s="30">
        <f t="shared" si="16"/>
        <v>1</v>
      </c>
      <c r="S87" s="29">
        <f t="shared" si="17"/>
        <v>0</v>
      </c>
      <c r="T87" s="29">
        <f t="shared" si="18"/>
        <v>0</v>
      </c>
      <c r="U87" s="28">
        <f t="shared" si="19"/>
        <v>0</v>
      </c>
      <c r="V87" s="30">
        <f t="shared" si="20"/>
        <v>1</v>
      </c>
      <c r="W87" s="29">
        <f t="shared" si="21"/>
        <v>0</v>
      </c>
      <c r="X87" s="29">
        <f t="shared" si="22"/>
        <v>0</v>
      </c>
      <c r="Y87" s="28">
        <f t="shared" si="23"/>
        <v>0</v>
      </c>
    </row>
    <row r="88" spans="1:25" x14ac:dyDescent="0.25">
      <c r="A88" s="25" t="s">
        <v>195</v>
      </c>
      <c r="B88" s="85"/>
      <c r="E88" s="109"/>
      <c r="F88" s="114">
        <v>1</v>
      </c>
      <c r="I88" s="109"/>
      <c r="J88" s="114">
        <v>1</v>
      </c>
      <c r="K88" s="85"/>
      <c r="L88" s="85"/>
      <c r="M88" s="109"/>
      <c r="N88" s="30" t="str">
        <f t="shared" si="12"/>
        <v/>
      </c>
      <c r="O88" s="29" t="str">
        <f t="shared" si="13"/>
        <v/>
      </c>
      <c r="P88" s="29" t="str">
        <f t="shared" si="14"/>
        <v/>
      </c>
      <c r="Q88" s="28" t="str">
        <f t="shared" si="15"/>
        <v/>
      </c>
      <c r="R88" s="30">
        <f t="shared" si="16"/>
        <v>1</v>
      </c>
      <c r="S88" s="29">
        <f t="shared" si="17"/>
        <v>0</v>
      </c>
      <c r="T88" s="29">
        <f t="shared" si="18"/>
        <v>0</v>
      </c>
      <c r="U88" s="28">
        <f t="shared" si="19"/>
        <v>0</v>
      </c>
      <c r="V88" s="30">
        <f t="shared" si="20"/>
        <v>1</v>
      </c>
      <c r="W88" s="29">
        <f t="shared" si="21"/>
        <v>0</v>
      </c>
      <c r="X88" s="29">
        <f t="shared" si="22"/>
        <v>0</v>
      </c>
      <c r="Y88" s="28">
        <f t="shared" si="23"/>
        <v>0</v>
      </c>
    </row>
    <row r="89" spans="1:25" x14ac:dyDescent="0.25">
      <c r="A89" s="25" t="s">
        <v>26</v>
      </c>
      <c r="B89" s="85">
        <v>15</v>
      </c>
      <c r="D89" s="85">
        <v>5</v>
      </c>
      <c r="E89" s="109">
        <v>5</v>
      </c>
      <c r="F89" s="114">
        <v>82</v>
      </c>
      <c r="G89" s="85">
        <v>5</v>
      </c>
      <c r="H89" s="85">
        <v>13</v>
      </c>
      <c r="I89" s="109">
        <v>18</v>
      </c>
      <c r="J89" s="114">
        <v>97</v>
      </c>
      <c r="K89" s="85">
        <v>5</v>
      </c>
      <c r="L89" s="85">
        <v>18</v>
      </c>
      <c r="M89" s="109">
        <v>23</v>
      </c>
      <c r="N89" s="30">
        <f t="shared" si="12"/>
        <v>1</v>
      </c>
      <c r="O89" s="29">
        <f t="shared" si="13"/>
        <v>0</v>
      </c>
      <c r="P89" s="29">
        <f t="shared" si="14"/>
        <v>0.33333333333333331</v>
      </c>
      <c r="Q89" s="28">
        <f t="shared" si="15"/>
        <v>0.33333333333333331</v>
      </c>
      <c r="R89" s="30">
        <f t="shared" si="16"/>
        <v>1</v>
      </c>
      <c r="S89" s="29">
        <f t="shared" si="17"/>
        <v>6.097560975609756E-2</v>
      </c>
      <c r="T89" s="29">
        <f t="shared" si="18"/>
        <v>0.15853658536585366</v>
      </c>
      <c r="U89" s="28">
        <f t="shared" si="19"/>
        <v>0.21951219512195122</v>
      </c>
      <c r="V89" s="30">
        <f t="shared" si="20"/>
        <v>1</v>
      </c>
      <c r="W89" s="29">
        <f t="shared" si="21"/>
        <v>5.1546391752577317E-2</v>
      </c>
      <c r="X89" s="29">
        <f t="shared" si="22"/>
        <v>0.18556701030927836</v>
      </c>
      <c r="Y89" s="28">
        <f t="shared" si="23"/>
        <v>0.23711340206185566</v>
      </c>
    </row>
    <row r="90" spans="1:25" x14ac:dyDescent="0.25">
      <c r="A90" s="25" t="s">
        <v>145</v>
      </c>
      <c r="B90" s="85"/>
      <c r="E90" s="109"/>
      <c r="F90" s="114">
        <v>12</v>
      </c>
      <c r="H90" s="85">
        <v>3</v>
      </c>
      <c r="I90" s="109">
        <v>3</v>
      </c>
      <c r="J90" s="114">
        <v>12</v>
      </c>
      <c r="K90" s="85"/>
      <c r="L90" s="85">
        <v>3</v>
      </c>
      <c r="M90" s="109">
        <v>3</v>
      </c>
      <c r="N90" s="30" t="str">
        <f t="shared" si="12"/>
        <v/>
      </c>
      <c r="O90" s="29" t="str">
        <f t="shared" si="13"/>
        <v/>
      </c>
      <c r="P90" s="29" t="str">
        <f t="shared" si="14"/>
        <v/>
      </c>
      <c r="Q90" s="28" t="str">
        <f t="shared" si="15"/>
        <v/>
      </c>
      <c r="R90" s="30">
        <f t="shared" si="16"/>
        <v>1</v>
      </c>
      <c r="S90" s="29">
        <f t="shared" si="17"/>
        <v>0</v>
      </c>
      <c r="T90" s="29">
        <f t="shared" si="18"/>
        <v>0.25</v>
      </c>
      <c r="U90" s="28">
        <f t="shared" si="19"/>
        <v>0.25</v>
      </c>
      <c r="V90" s="30">
        <f t="shared" si="20"/>
        <v>1</v>
      </c>
      <c r="W90" s="29">
        <f t="shared" si="21"/>
        <v>0</v>
      </c>
      <c r="X90" s="29">
        <f t="shared" si="22"/>
        <v>0.25</v>
      </c>
      <c r="Y90" s="28">
        <f t="shared" si="23"/>
        <v>0.25</v>
      </c>
    </row>
    <row r="91" spans="1:25" x14ac:dyDescent="0.25">
      <c r="A91" s="25" t="s">
        <v>7</v>
      </c>
      <c r="B91" s="85">
        <v>5</v>
      </c>
      <c r="E91" s="109"/>
      <c r="F91" s="114">
        <v>107</v>
      </c>
      <c r="G91" s="85">
        <v>2</v>
      </c>
      <c r="H91" s="85">
        <v>7</v>
      </c>
      <c r="I91" s="109">
        <v>9</v>
      </c>
      <c r="J91" s="114">
        <v>112</v>
      </c>
      <c r="K91" s="85">
        <v>2</v>
      </c>
      <c r="L91" s="85">
        <v>7</v>
      </c>
      <c r="M91" s="109">
        <v>9</v>
      </c>
      <c r="N91" s="30">
        <f t="shared" si="12"/>
        <v>1</v>
      </c>
      <c r="O91" s="29">
        <f t="shared" si="13"/>
        <v>0</v>
      </c>
      <c r="P91" s="29">
        <f t="shared" si="14"/>
        <v>0</v>
      </c>
      <c r="Q91" s="28">
        <f t="shared" si="15"/>
        <v>0</v>
      </c>
      <c r="R91" s="30">
        <f t="shared" si="16"/>
        <v>1</v>
      </c>
      <c r="S91" s="29">
        <f t="shared" si="17"/>
        <v>1.8691588785046728E-2</v>
      </c>
      <c r="T91" s="29">
        <f t="shared" si="18"/>
        <v>6.5420560747663545E-2</v>
      </c>
      <c r="U91" s="28">
        <f t="shared" si="19"/>
        <v>8.4112149532710276E-2</v>
      </c>
      <c r="V91" s="30">
        <f t="shared" si="20"/>
        <v>1</v>
      </c>
      <c r="W91" s="29">
        <f t="shared" si="21"/>
        <v>1.7857142857142856E-2</v>
      </c>
      <c r="X91" s="29">
        <f t="shared" si="22"/>
        <v>6.25E-2</v>
      </c>
      <c r="Y91" s="28">
        <f t="shared" si="23"/>
        <v>8.0357142857142863E-2</v>
      </c>
    </row>
    <row r="92" spans="1:25" x14ac:dyDescent="0.25">
      <c r="A92" s="25" t="s">
        <v>198</v>
      </c>
      <c r="B92" s="85">
        <v>1</v>
      </c>
      <c r="D92" s="85">
        <v>1</v>
      </c>
      <c r="E92" s="109">
        <v>1</v>
      </c>
      <c r="F92" s="114">
        <v>6</v>
      </c>
      <c r="H92" s="85">
        <v>2</v>
      </c>
      <c r="I92" s="109">
        <v>2</v>
      </c>
      <c r="J92" s="114">
        <v>7</v>
      </c>
      <c r="K92" s="85"/>
      <c r="L92" s="85">
        <v>3</v>
      </c>
      <c r="M92" s="109">
        <v>3</v>
      </c>
      <c r="N92" s="30">
        <f t="shared" si="12"/>
        <v>1</v>
      </c>
      <c r="O92" s="29">
        <f t="shared" si="13"/>
        <v>0</v>
      </c>
      <c r="P92" s="29">
        <f t="shared" si="14"/>
        <v>1</v>
      </c>
      <c r="Q92" s="28">
        <f t="shared" si="15"/>
        <v>1</v>
      </c>
      <c r="R92" s="30">
        <f t="shared" si="16"/>
        <v>1</v>
      </c>
      <c r="S92" s="29">
        <f t="shared" si="17"/>
        <v>0</v>
      </c>
      <c r="T92" s="29">
        <f t="shared" si="18"/>
        <v>0.33333333333333331</v>
      </c>
      <c r="U92" s="28">
        <f t="shared" si="19"/>
        <v>0.33333333333333331</v>
      </c>
      <c r="V92" s="30">
        <f t="shared" si="20"/>
        <v>1</v>
      </c>
      <c r="W92" s="29">
        <f t="shared" si="21"/>
        <v>0</v>
      </c>
      <c r="X92" s="29">
        <f t="shared" si="22"/>
        <v>0.42857142857142855</v>
      </c>
      <c r="Y92" s="28">
        <f t="shared" si="23"/>
        <v>0.42857142857142855</v>
      </c>
    </row>
    <row r="93" spans="1:25" x14ac:dyDescent="0.25">
      <c r="A93" s="25" t="s">
        <v>119</v>
      </c>
      <c r="B93" s="85">
        <v>2</v>
      </c>
      <c r="E93" s="109"/>
      <c r="F93" s="114">
        <v>17</v>
      </c>
      <c r="H93" s="85">
        <v>1</v>
      </c>
      <c r="I93" s="109">
        <v>1</v>
      </c>
      <c r="J93" s="114">
        <v>19</v>
      </c>
      <c r="K93" s="85"/>
      <c r="L93" s="85">
        <v>1</v>
      </c>
      <c r="M93" s="109">
        <v>1</v>
      </c>
      <c r="N93" s="30">
        <f t="shared" si="12"/>
        <v>1</v>
      </c>
      <c r="O93" s="29">
        <f t="shared" si="13"/>
        <v>0</v>
      </c>
      <c r="P93" s="29">
        <f t="shared" si="14"/>
        <v>0</v>
      </c>
      <c r="Q93" s="28">
        <f t="shared" si="15"/>
        <v>0</v>
      </c>
      <c r="R93" s="30">
        <f t="shared" si="16"/>
        <v>1</v>
      </c>
      <c r="S93" s="29">
        <f t="shared" si="17"/>
        <v>0</v>
      </c>
      <c r="T93" s="29">
        <f t="shared" si="18"/>
        <v>5.8823529411764705E-2</v>
      </c>
      <c r="U93" s="28">
        <f t="shared" si="19"/>
        <v>5.8823529411764705E-2</v>
      </c>
      <c r="V93" s="30">
        <f t="shared" si="20"/>
        <v>1</v>
      </c>
      <c r="W93" s="29">
        <f t="shared" si="21"/>
        <v>0</v>
      </c>
      <c r="X93" s="29">
        <f t="shared" si="22"/>
        <v>5.2631578947368418E-2</v>
      </c>
      <c r="Y93" s="28">
        <f t="shared" si="23"/>
        <v>5.2631578947368418E-2</v>
      </c>
    </row>
    <row r="94" spans="1:25" x14ac:dyDescent="0.25">
      <c r="A94" s="25" t="s">
        <v>136</v>
      </c>
      <c r="B94" s="85"/>
      <c r="E94" s="109"/>
      <c r="F94" s="114">
        <v>51</v>
      </c>
      <c r="G94" s="85">
        <v>1</v>
      </c>
      <c r="H94" s="85">
        <v>2</v>
      </c>
      <c r="I94" s="109">
        <v>3</v>
      </c>
      <c r="J94" s="114">
        <v>51</v>
      </c>
      <c r="K94" s="85">
        <v>1</v>
      </c>
      <c r="L94" s="85">
        <v>2</v>
      </c>
      <c r="M94" s="109">
        <v>3</v>
      </c>
      <c r="N94" s="30" t="str">
        <f t="shared" si="12"/>
        <v/>
      </c>
      <c r="O94" s="29" t="str">
        <f t="shared" si="13"/>
        <v/>
      </c>
      <c r="P94" s="29" t="str">
        <f t="shared" si="14"/>
        <v/>
      </c>
      <c r="Q94" s="28" t="str">
        <f t="shared" si="15"/>
        <v/>
      </c>
      <c r="R94" s="30">
        <f t="shared" si="16"/>
        <v>1</v>
      </c>
      <c r="S94" s="29">
        <f t="shared" si="17"/>
        <v>1.9607843137254902E-2</v>
      </c>
      <c r="T94" s="29">
        <f t="shared" si="18"/>
        <v>3.9215686274509803E-2</v>
      </c>
      <c r="U94" s="28">
        <f t="shared" si="19"/>
        <v>5.8823529411764705E-2</v>
      </c>
      <c r="V94" s="30">
        <f t="shared" si="20"/>
        <v>1</v>
      </c>
      <c r="W94" s="29">
        <f t="shared" si="21"/>
        <v>1.9607843137254902E-2</v>
      </c>
      <c r="X94" s="29">
        <f t="shared" si="22"/>
        <v>3.9215686274509803E-2</v>
      </c>
      <c r="Y94" s="28">
        <f t="shared" si="23"/>
        <v>5.8823529411764705E-2</v>
      </c>
    </row>
    <row r="95" spans="1:25" x14ac:dyDescent="0.25">
      <c r="A95" s="25" t="s">
        <v>36</v>
      </c>
      <c r="B95" s="85">
        <v>10</v>
      </c>
      <c r="C95" s="85">
        <v>1</v>
      </c>
      <c r="D95" s="85">
        <v>3</v>
      </c>
      <c r="E95" s="109">
        <v>4</v>
      </c>
      <c r="F95" s="114">
        <v>46</v>
      </c>
      <c r="G95" s="85">
        <v>3</v>
      </c>
      <c r="H95" s="85">
        <v>20</v>
      </c>
      <c r="I95" s="109">
        <v>23</v>
      </c>
      <c r="J95" s="114">
        <v>56</v>
      </c>
      <c r="K95" s="85">
        <v>4</v>
      </c>
      <c r="L95" s="85">
        <v>23</v>
      </c>
      <c r="M95" s="109">
        <v>27</v>
      </c>
      <c r="N95" s="30">
        <f t="shared" si="12"/>
        <v>1</v>
      </c>
      <c r="O95" s="29">
        <f t="shared" si="13"/>
        <v>0.1</v>
      </c>
      <c r="P95" s="29">
        <f t="shared" si="14"/>
        <v>0.3</v>
      </c>
      <c r="Q95" s="28">
        <f t="shared" si="15"/>
        <v>0.4</v>
      </c>
      <c r="R95" s="30">
        <f t="shared" si="16"/>
        <v>1</v>
      </c>
      <c r="S95" s="29">
        <f t="shared" si="17"/>
        <v>6.5217391304347824E-2</v>
      </c>
      <c r="T95" s="29">
        <f t="shared" si="18"/>
        <v>0.43478260869565216</v>
      </c>
      <c r="U95" s="28">
        <f t="shared" si="19"/>
        <v>0.5</v>
      </c>
      <c r="V95" s="30">
        <f t="shared" si="20"/>
        <v>1</v>
      </c>
      <c r="W95" s="29">
        <f t="shared" si="21"/>
        <v>7.1428571428571425E-2</v>
      </c>
      <c r="X95" s="29">
        <f t="shared" si="22"/>
        <v>0.4107142857142857</v>
      </c>
      <c r="Y95" s="28">
        <f t="shared" si="23"/>
        <v>0.48214285714285715</v>
      </c>
    </row>
    <row r="96" spans="1:25" x14ac:dyDescent="0.25">
      <c r="A96" s="25" t="s">
        <v>155</v>
      </c>
      <c r="B96" s="85"/>
      <c r="E96" s="109"/>
      <c r="F96" s="114">
        <v>13</v>
      </c>
      <c r="H96" s="85">
        <v>2</v>
      </c>
      <c r="I96" s="109">
        <v>2</v>
      </c>
      <c r="J96" s="114">
        <v>13</v>
      </c>
      <c r="K96" s="85"/>
      <c r="L96" s="85">
        <v>2</v>
      </c>
      <c r="M96" s="109">
        <v>2</v>
      </c>
      <c r="N96" s="30" t="str">
        <f t="shared" si="12"/>
        <v/>
      </c>
      <c r="O96" s="29" t="str">
        <f t="shared" si="13"/>
        <v/>
      </c>
      <c r="P96" s="29" t="str">
        <f t="shared" si="14"/>
        <v/>
      </c>
      <c r="Q96" s="28" t="str">
        <f t="shared" si="15"/>
        <v/>
      </c>
      <c r="R96" s="30">
        <f t="shared" si="16"/>
        <v>1</v>
      </c>
      <c r="S96" s="29">
        <f t="shared" si="17"/>
        <v>0</v>
      </c>
      <c r="T96" s="29">
        <f t="shared" si="18"/>
        <v>0.15384615384615385</v>
      </c>
      <c r="U96" s="28">
        <f t="shared" si="19"/>
        <v>0.15384615384615385</v>
      </c>
      <c r="V96" s="30">
        <f t="shared" si="20"/>
        <v>1</v>
      </c>
      <c r="W96" s="29">
        <f t="shared" si="21"/>
        <v>0</v>
      </c>
      <c r="X96" s="29">
        <f t="shared" si="22"/>
        <v>0.15384615384615385</v>
      </c>
      <c r="Y96" s="28">
        <f t="shared" si="23"/>
        <v>0.15384615384615385</v>
      </c>
    </row>
    <row r="97" spans="1:25" x14ac:dyDescent="0.25">
      <c r="A97" s="25" t="s">
        <v>297</v>
      </c>
      <c r="B97" s="85">
        <v>5</v>
      </c>
      <c r="E97" s="109"/>
      <c r="F97" s="114">
        <v>53</v>
      </c>
      <c r="H97" s="85">
        <v>1</v>
      </c>
      <c r="I97" s="109">
        <v>1</v>
      </c>
      <c r="J97" s="114">
        <v>58</v>
      </c>
      <c r="K97" s="85"/>
      <c r="L97" s="85">
        <v>1</v>
      </c>
      <c r="M97" s="109">
        <v>1</v>
      </c>
      <c r="N97" s="30">
        <f t="shared" si="12"/>
        <v>1</v>
      </c>
      <c r="O97" s="29">
        <f t="shared" si="13"/>
        <v>0</v>
      </c>
      <c r="P97" s="29">
        <f t="shared" si="14"/>
        <v>0</v>
      </c>
      <c r="Q97" s="28">
        <f t="shared" si="15"/>
        <v>0</v>
      </c>
      <c r="R97" s="30">
        <f t="shared" si="16"/>
        <v>1</v>
      </c>
      <c r="S97" s="29">
        <f t="shared" si="17"/>
        <v>0</v>
      </c>
      <c r="T97" s="29">
        <f t="shared" si="18"/>
        <v>1.8867924528301886E-2</v>
      </c>
      <c r="U97" s="28">
        <f t="shared" si="19"/>
        <v>1.8867924528301886E-2</v>
      </c>
      <c r="V97" s="30">
        <f t="shared" si="20"/>
        <v>1</v>
      </c>
      <c r="W97" s="29">
        <f t="shared" si="21"/>
        <v>0</v>
      </c>
      <c r="X97" s="29">
        <f t="shared" si="22"/>
        <v>1.7241379310344827E-2</v>
      </c>
      <c r="Y97" s="28">
        <f t="shared" si="23"/>
        <v>1.7241379310344827E-2</v>
      </c>
    </row>
    <row r="98" spans="1:25" x14ac:dyDescent="0.25">
      <c r="A98" s="25" t="s">
        <v>301</v>
      </c>
      <c r="B98" s="85">
        <v>5</v>
      </c>
      <c r="E98" s="109"/>
      <c r="F98" s="114">
        <v>5</v>
      </c>
      <c r="I98" s="109"/>
      <c r="J98" s="114">
        <v>10</v>
      </c>
      <c r="K98" s="85"/>
      <c r="L98" s="85"/>
      <c r="M98" s="109"/>
      <c r="N98" s="30">
        <f t="shared" si="12"/>
        <v>1</v>
      </c>
      <c r="O98" s="29">
        <f t="shared" si="13"/>
        <v>0</v>
      </c>
      <c r="P98" s="29">
        <f t="shared" si="14"/>
        <v>0</v>
      </c>
      <c r="Q98" s="28">
        <f t="shared" si="15"/>
        <v>0</v>
      </c>
      <c r="R98" s="30">
        <f t="shared" si="16"/>
        <v>1</v>
      </c>
      <c r="S98" s="29">
        <f t="shared" si="17"/>
        <v>0</v>
      </c>
      <c r="T98" s="29">
        <f t="shared" si="18"/>
        <v>0</v>
      </c>
      <c r="U98" s="28">
        <f t="shared" si="19"/>
        <v>0</v>
      </c>
      <c r="V98" s="30">
        <f t="shared" si="20"/>
        <v>1</v>
      </c>
      <c r="W98" s="29">
        <f t="shared" si="21"/>
        <v>0</v>
      </c>
      <c r="X98" s="29">
        <f t="shared" si="22"/>
        <v>0</v>
      </c>
      <c r="Y98" s="28">
        <f t="shared" si="23"/>
        <v>0</v>
      </c>
    </row>
    <row r="99" spans="1:25" x14ac:dyDescent="0.25">
      <c r="A99" s="25" t="s">
        <v>28</v>
      </c>
      <c r="B99" s="85">
        <v>21</v>
      </c>
      <c r="C99" s="85">
        <v>1</v>
      </c>
      <c r="D99" s="85">
        <v>4</v>
      </c>
      <c r="E99" s="109">
        <v>5</v>
      </c>
      <c r="F99" s="114">
        <v>80</v>
      </c>
      <c r="G99" s="85">
        <v>2</v>
      </c>
      <c r="H99" s="85">
        <v>13</v>
      </c>
      <c r="I99" s="109">
        <v>15</v>
      </c>
      <c r="J99" s="114">
        <v>101</v>
      </c>
      <c r="K99" s="85">
        <v>3</v>
      </c>
      <c r="L99" s="85">
        <v>17</v>
      </c>
      <c r="M99" s="109">
        <v>20</v>
      </c>
      <c r="N99" s="30">
        <f t="shared" si="12"/>
        <v>1</v>
      </c>
      <c r="O99" s="29">
        <f t="shared" si="13"/>
        <v>4.7619047619047616E-2</v>
      </c>
      <c r="P99" s="29">
        <f t="shared" si="14"/>
        <v>0.19047619047619047</v>
      </c>
      <c r="Q99" s="28">
        <f t="shared" si="15"/>
        <v>0.23809523809523808</v>
      </c>
      <c r="R99" s="30">
        <f t="shared" si="16"/>
        <v>1</v>
      </c>
      <c r="S99" s="29">
        <f t="shared" si="17"/>
        <v>2.5000000000000001E-2</v>
      </c>
      <c r="T99" s="29">
        <f t="shared" si="18"/>
        <v>0.16250000000000001</v>
      </c>
      <c r="U99" s="28">
        <f t="shared" si="19"/>
        <v>0.1875</v>
      </c>
      <c r="V99" s="30">
        <f t="shared" si="20"/>
        <v>1</v>
      </c>
      <c r="W99" s="29">
        <f t="shared" si="21"/>
        <v>2.9702970297029702E-2</v>
      </c>
      <c r="X99" s="29">
        <f t="shared" si="22"/>
        <v>0.16831683168316833</v>
      </c>
      <c r="Y99" s="28">
        <f t="shared" si="23"/>
        <v>0.19801980198019803</v>
      </c>
    </row>
    <row r="100" spans="1:25" x14ac:dyDescent="0.25">
      <c r="A100" s="25" t="s">
        <v>109</v>
      </c>
      <c r="B100" s="85">
        <v>1</v>
      </c>
      <c r="E100" s="109"/>
      <c r="F100" s="114">
        <v>5</v>
      </c>
      <c r="H100" s="85">
        <v>2</v>
      </c>
      <c r="I100" s="109">
        <v>2</v>
      </c>
      <c r="J100" s="114">
        <v>6</v>
      </c>
      <c r="K100" s="85"/>
      <c r="L100" s="85">
        <v>2</v>
      </c>
      <c r="M100" s="109">
        <v>2</v>
      </c>
      <c r="N100" s="30">
        <f t="shared" si="12"/>
        <v>1</v>
      </c>
      <c r="O100" s="29">
        <f t="shared" si="13"/>
        <v>0</v>
      </c>
      <c r="P100" s="29">
        <f t="shared" si="14"/>
        <v>0</v>
      </c>
      <c r="Q100" s="28">
        <f t="shared" si="15"/>
        <v>0</v>
      </c>
      <c r="R100" s="30">
        <f t="shared" si="16"/>
        <v>1</v>
      </c>
      <c r="S100" s="29">
        <f t="shared" si="17"/>
        <v>0</v>
      </c>
      <c r="T100" s="29">
        <f t="shared" si="18"/>
        <v>0.4</v>
      </c>
      <c r="U100" s="28">
        <f t="shared" si="19"/>
        <v>0.4</v>
      </c>
      <c r="V100" s="30">
        <f t="shared" si="20"/>
        <v>1</v>
      </c>
      <c r="W100" s="29">
        <f t="shared" si="21"/>
        <v>0</v>
      </c>
      <c r="X100" s="29">
        <f t="shared" si="22"/>
        <v>0.33333333333333331</v>
      </c>
      <c r="Y100" s="28">
        <f t="shared" si="23"/>
        <v>0.33333333333333331</v>
      </c>
    </row>
    <row r="101" spans="1:25" x14ac:dyDescent="0.25">
      <c r="A101" s="25" t="s">
        <v>37</v>
      </c>
      <c r="B101" s="85">
        <v>2</v>
      </c>
      <c r="E101" s="109"/>
      <c r="F101" s="114">
        <v>18</v>
      </c>
      <c r="H101" s="85">
        <v>2</v>
      </c>
      <c r="I101" s="109">
        <v>2</v>
      </c>
      <c r="J101" s="114">
        <v>20</v>
      </c>
      <c r="K101" s="85"/>
      <c r="L101" s="85">
        <v>2</v>
      </c>
      <c r="M101" s="109">
        <v>2</v>
      </c>
      <c r="N101" s="30">
        <f t="shared" si="12"/>
        <v>1</v>
      </c>
      <c r="O101" s="29">
        <f t="shared" si="13"/>
        <v>0</v>
      </c>
      <c r="P101" s="29">
        <f t="shared" si="14"/>
        <v>0</v>
      </c>
      <c r="Q101" s="28">
        <f t="shared" si="15"/>
        <v>0</v>
      </c>
      <c r="R101" s="30">
        <f t="shared" si="16"/>
        <v>1</v>
      </c>
      <c r="S101" s="29">
        <f t="shared" si="17"/>
        <v>0</v>
      </c>
      <c r="T101" s="29">
        <f t="shared" si="18"/>
        <v>0.1111111111111111</v>
      </c>
      <c r="U101" s="28">
        <f t="shared" si="19"/>
        <v>0.1111111111111111</v>
      </c>
      <c r="V101" s="30">
        <f t="shared" si="20"/>
        <v>1</v>
      </c>
      <c r="W101" s="29">
        <f t="shared" si="21"/>
        <v>0</v>
      </c>
      <c r="X101" s="29">
        <f t="shared" si="22"/>
        <v>0.1</v>
      </c>
      <c r="Y101" s="28">
        <f t="shared" si="23"/>
        <v>0.1</v>
      </c>
    </row>
    <row r="102" spans="1:25" x14ac:dyDescent="0.25">
      <c r="A102" s="25" t="s">
        <v>99</v>
      </c>
      <c r="B102" s="85">
        <v>4</v>
      </c>
      <c r="D102" s="85">
        <v>1</v>
      </c>
      <c r="E102" s="109">
        <v>1</v>
      </c>
      <c r="F102" s="114">
        <v>27</v>
      </c>
      <c r="H102" s="85">
        <v>5</v>
      </c>
      <c r="I102" s="109">
        <v>5</v>
      </c>
      <c r="J102" s="114">
        <v>31</v>
      </c>
      <c r="K102" s="85"/>
      <c r="L102" s="85">
        <v>6</v>
      </c>
      <c r="M102" s="109">
        <v>6</v>
      </c>
      <c r="N102" s="30">
        <f t="shared" si="12"/>
        <v>1</v>
      </c>
      <c r="O102" s="29">
        <f t="shared" si="13"/>
        <v>0</v>
      </c>
      <c r="P102" s="29">
        <f t="shared" si="14"/>
        <v>0.25</v>
      </c>
      <c r="Q102" s="28">
        <f t="shared" si="15"/>
        <v>0.25</v>
      </c>
      <c r="R102" s="30">
        <f t="shared" si="16"/>
        <v>1</v>
      </c>
      <c r="S102" s="29">
        <f t="shared" si="17"/>
        <v>0</v>
      </c>
      <c r="T102" s="29">
        <f t="shared" si="18"/>
        <v>0.18518518518518517</v>
      </c>
      <c r="U102" s="28">
        <f t="shared" si="19"/>
        <v>0.18518518518518517</v>
      </c>
      <c r="V102" s="30">
        <f t="shared" si="20"/>
        <v>1</v>
      </c>
      <c r="W102" s="29">
        <f t="shared" si="21"/>
        <v>0</v>
      </c>
      <c r="X102" s="29">
        <f t="shared" si="22"/>
        <v>0.19354838709677419</v>
      </c>
      <c r="Y102" s="28">
        <f t="shared" si="23"/>
        <v>0.19354838709677419</v>
      </c>
    </row>
    <row r="103" spans="1:25" x14ac:dyDescent="0.25">
      <c r="A103" s="25" t="s">
        <v>97</v>
      </c>
      <c r="B103" s="85">
        <v>1</v>
      </c>
      <c r="E103" s="109"/>
      <c r="F103" s="114">
        <v>12</v>
      </c>
      <c r="G103" s="85">
        <v>2</v>
      </c>
      <c r="H103" s="85">
        <v>3</v>
      </c>
      <c r="I103" s="109">
        <v>5</v>
      </c>
      <c r="J103" s="114">
        <v>13</v>
      </c>
      <c r="K103" s="85">
        <v>2</v>
      </c>
      <c r="L103" s="85">
        <v>3</v>
      </c>
      <c r="M103" s="109">
        <v>5</v>
      </c>
      <c r="N103" s="30">
        <f t="shared" si="12"/>
        <v>1</v>
      </c>
      <c r="O103" s="29">
        <f t="shared" si="13"/>
        <v>0</v>
      </c>
      <c r="P103" s="29">
        <f t="shared" si="14"/>
        <v>0</v>
      </c>
      <c r="Q103" s="28">
        <f t="shared" si="15"/>
        <v>0</v>
      </c>
      <c r="R103" s="30">
        <f t="shared" si="16"/>
        <v>1</v>
      </c>
      <c r="S103" s="29">
        <f t="shared" si="17"/>
        <v>0.16666666666666666</v>
      </c>
      <c r="T103" s="29">
        <f t="shared" si="18"/>
        <v>0.25</v>
      </c>
      <c r="U103" s="28">
        <f t="shared" si="19"/>
        <v>0.41666666666666669</v>
      </c>
      <c r="V103" s="30">
        <f t="shared" si="20"/>
        <v>1</v>
      </c>
      <c r="W103" s="29">
        <f t="shared" si="21"/>
        <v>0.15384615384615385</v>
      </c>
      <c r="X103" s="29">
        <f t="shared" si="22"/>
        <v>0.23076923076923078</v>
      </c>
      <c r="Y103" s="28">
        <f t="shared" si="23"/>
        <v>0.38461538461538464</v>
      </c>
    </row>
    <row r="104" spans="1:25" x14ac:dyDescent="0.25">
      <c r="A104" s="25" t="s">
        <v>74</v>
      </c>
      <c r="B104" s="85">
        <v>2</v>
      </c>
      <c r="E104" s="109"/>
      <c r="F104" s="114">
        <v>43</v>
      </c>
      <c r="G104" s="85">
        <v>1</v>
      </c>
      <c r="H104" s="85">
        <v>1</v>
      </c>
      <c r="I104" s="109">
        <v>2</v>
      </c>
      <c r="J104" s="114">
        <v>45</v>
      </c>
      <c r="K104" s="85">
        <v>1</v>
      </c>
      <c r="L104" s="85">
        <v>1</v>
      </c>
      <c r="M104" s="109">
        <v>2</v>
      </c>
      <c r="N104" s="30">
        <f t="shared" si="12"/>
        <v>1</v>
      </c>
      <c r="O104" s="29">
        <f t="shared" si="13"/>
        <v>0</v>
      </c>
      <c r="P104" s="29">
        <f t="shared" si="14"/>
        <v>0</v>
      </c>
      <c r="Q104" s="28">
        <f t="shared" si="15"/>
        <v>0</v>
      </c>
      <c r="R104" s="30">
        <f t="shared" si="16"/>
        <v>1</v>
      </c>
      <c r="S104" s="29">
        <f t="shared" si="17"/>
        <v>2.3255813953488372E-2</v>
      </c>
      <c r="T104" s="29">
        <f t="shared" si="18"/>
        <v>2.3255813953488372E-2</v>
      </c>
      <c r="U104" s="28">
        <f t="shared" si="19"/>
        <v>4.6511627906976744E-2</v>
      </c>
      <c r="V104" s="30">
        <f t="shared" si="20"/>
        <v>1</v>
      </c>
      <c r="W104" s="29">
        <f t="shared" si="21"/>
        <v>2.2222222222222223E-2</v>
      </c>
      <c r="X104" s="29">
        <f t="shared" si="22"/>
        <v>2.2222222222222223E-2</v>
      </c>
      <c r="Y104" s="28">
        <f t="shared" si="23"/>
        <v>4.4444444444444446E-2</v>
      </c>
    </row>
    <row r="105" spans="1:25" x14ac:dyDescent="0.25">
      <c r="A105" s="25" t="s">
        <v>201</v>
      </c>
      <c r="B105" s="85"/>
      <c r="E105" s="109"/>
      <c r="F105" s="114">
        <v>1</v>
      </c>
      <c r="I105" s="109"/>
      <c r="J105" s="114">
        <v>1</v>
      </c>
      <c r="K105" s="85"/>
      <c r="L105" s="85"/>
      <c r="M105" s="109"/>
      <c r="N105" s="30" t="str">
        <f t="shared" si="12"/>
        <v/>
      </c>
      <c r="O105" s="29" t="str">
        <f t="shared" si="13"/>
        <v/>
      </c>
      <c r="P105" s="29" t="str">
        <f t="shared" si="14"/>
        <v/>
      </c>
      <c r="Q105" s="28" t="str">
        <f t="shared" si="15"/>
        <v/>
      </c>
      <c r="R105" s="30">
        <f t="shared" si="16"/>
        <v>1</v>
      </c>
      <c r="S105" s="29">
        <f t="shared" si="17"/>
        <v>0</v>
      </c>
      <c r="T105" s="29">
        <f t="shared" si="18"/>
        <v>0</v>
      </c>
      <c r="U105" s="28">
        <f t="shared" si="19"/>
        <v>0</v>
      </c>
      <c r="V105" s="30">
        <f t="shared" si="20"/>
        <v>1</v>
      </c>
      <c r="W105" s="29">
        <f t="shared" si="21"/>
        <v>0</v>
      </c>
      <c r="X105" s="29">
        <f t="shared" si="22"/>
        <v>0</v>
      </c>
      <c r="Y105" s="28">
        <f t="shared" si="23"/>
        <v>0</v>
      </c>
    </row>
    <row r="106" spans="1:25" x14ac:dyDescent="0.25">
      <c r="A106" s="25" t="s">
        <v>52</v>
      </c>
      <c r="B106" s="85">
        <v>3</v>
      </c>
      <c r="D106" s="85">
        <v>1</v>
      </c>
      <c r="E106" s="109">
        <v>1</v>
      </c>
      <c r="F106" s="114">
        <v>17</v>
      </c>
      <c r="G106" s="85">
        <v>1</v>
      </c>
      <c r="H106" s="85">
        <v>3</v>
      </c>
      <c r="I106" s="109">
        <v>4</v>
      </c>
      <c r="J106" s="114">
        <v>20</v>
      </c>
      <c r="K106" s="85">
        <v>1</v>
      </c>
      <c r="L106" s="85">
        <v>4</v>
      </c>
      <c r="M106" s="109">
        <v>5</v>
      </c>
      <c r="N106" s="30">
        <f t="shared" si="12"/>
        <v>1</v>
      </c>
      <c r="O106" s="29">
        <f t="shared" si="13"/>
        <v>0</v>
      </c>
      <c r="P106" s="29">
        <f t="shared" si="14"/>
        <v>0.33333333333333331</v>
      </c>
      <c r="Q106" s="28">
        <f t="shared" si="15"/>
        <v>0.33333333333333331</v>
      </c>
      <c r="R106" s="30">
        <f t="shared" si="16"/>
        <v>1</v>
      </c>
      <c r="S106" s="29">
        <f t="shared" si="17"/>
        <v>5.8823529411764705E-2</v>
      </c>
      <c r="T106" s="29">
        <f t="shared" si="18"/>
        <v>0.17647058823529413</v>
      </c>
      <c r="U106" s="28">
        <f t="shared" si="19"/>
        <v>0.23529411764705882</v>
      </c>
      <c r="V106" s="30">
        <f t="shared" si="20"/>
        <v>1</v>
      </c>
      <c r="W106" s="29">
        <f t="shared" si="21"/>
        <v>0.05</v>
      </c>
      <c r="X106" s="29">
        <f t="shared" si="22"/>
        <v>0.2</v>
      </c>
      <c r="Y106" s="28">
        <f t="shared" si="23"/>
        <v>0.25</v>
      </c>
    </row>
    <row r="107" spans="1:25" x14ac:dyDescent="0.25">
      <c r="A107" s="25" t="s">
        <v>60</v>
      </c>
      <c r="B107" s="85">
        <v>2</v>
      </c>
      <c r="E107" s="109"/>
      <c r="F107" s="114">
        <v>65</v>
      </c>
      <c r="G107" s="85">
        <v>1</v>
      </c>
      <c r="H107" s="85">
        <v>1</v>
      </c>
      <c r="I107" s="109">
        <v>2</v>
      </c>
      <c r="J107" s="114">
        <v>67</v>
      </c>
      <c r="K107" s="85">
        <v>1</v>
      </c>
      <c r="L107" s="85">
        <v>1</v>
      </c>
      <c r="M107" s="109">
        <v>2</v>
      </c>
      <c r="N107" s="30">
        <f t="shared" si="12"/>
        <v>1</v>
      </c>
      <c r="O107" s="29">
        <f t="shared" si="13"/>
        <v>0</v>
      </c>
      <c r="P107" s="29">
        <f t="shared" si="14"/>
        <v>0</v>
      </c>
      <c r="Q107" s="28">
        <f t="shared" si="15"/>
        <v>0</v>
      </c>
      <c r="R107" s="30">
        <f t="shared" si="16"/>
        <v>1</v>
      </c>
      <c r="S107" s="29">
        <f t="shared" si="17"/>
        <v>1.5384615384615385E-2</v>
      </c>
      <c r="T107" s="29">
        <f t="shared" si="18"/>
        <v>1.5384615384615385E-2</v>
      </c>
      <c r="U107" s="28">
        <f t="shared" si="19"/>
        <v>3.0769230769230771E-2</v>
      </c>
      <c r="V107" s="30">
        <f t="shared" si="20"/>
        <v>1</v>
      </c>
      <c r="W107" s="29">
        <f t="shared" si="21"/>
        <v>1.4925373134328358E-2</v>
      </c>
      <c r="X107" s="29">
        <f t="shared" si="22"/>
        <v>1.4925373134328358E-2</v>
      </c>
      <c r="Y107" s="28">
        <f t="shared" si="23"/>
        <v>2.9850746268656716E-2</v>
      </c>
    </row>
    <row r="108" spans="1:25" x14ac:dyDescent="0.25">
      <c r="A108" s="25" t="s">
        <v>165</v>
      </c>
      <c r="B108" s="85">
        <v>19</v>
      </c>
      <c r="E108" s="109"/>
      <c r="F108" s="114">
        <v>42</v>
      </c>
      <c r="G108" s="85">
        <v>1</v>
      </c>
      <c r="H108" s="85">
        <v>3</v>
      </c>
      <c r="I108" s="109">
        <v>4</v>
      </c>
      <c r="J108" s="114">
        <v>61</v>
      </c>
      <c r="K108" s="85">
        <v>1</v>
      </c>
      <c r="L108" s="85">
        <v>3</v>
      </c>
      <c r="M108" s="109">
        <v>4</v>
      </c>
      <c r="N108" s="30">
        <f t="shared" si="12"/>
        <v>1</v>
      </c>
      <c r="O108" s="29">
        <f t="shared" si="13"/>
        <v>0</v>
      </c>
      <c r="P108" s="29">
        <f t="shared" si="14"/>
        <v>0</v>
      </c>
      <c r="Q108" s="28">
        <f t="shared" si="15"/>
        <v>0</v>
      </c>
      <c r="R108" s="30">
        <f t="shared" si="16"/>
        <v>1</v>
      </c>
      <c r="S108" s="29">
        <f t="shared" si="17"/>
        <v>2.3809523809523808E-2</v>
      </c>
      <c r="T108" s="29">
        <f t="shared" si="18"/>
        <v>7.1428571428571425E-2</v>
      </c>
      <c r="U108" s="28">
        <f t="shared" si="19"/>
        <v>9.5238095238095233E-2</v>
      </c>
      <c r="V108" s="30">
        <f t="shared" si="20"/>
        <v>1</v>
      </c>
      <c r="W108" s="29">
        <f t="shared" si="21"/>
        <v>1.6393442622950821E-2</v>
      </c>
      <c r="X108" s="29">
        <f t="shared" si="22"/>
        <v>4.9180327868852458E-2</v>
      </c>
      <c r="Y108" s="28">
        <f t="shared" si="23"/>
        <v>6.5573770491803282E-2</v>
      </c>
    </row>
    <row r="109" spans="1:25" x14ac:dyDescent="0.25">
      <c r="A109" s="25" t="s">
        <v>211</v>
      </c>
      <c r="B109" s="85"/>
      <c r="E109" s="109"/>
      <c r="F109" s="114">
        <v>26</v>
      </c>
      <c r="H109" s="85">
        <v>1</v>
      </c>
      <c r="I109" s="109">
        <v>1</v>
      </c>
      <c r="J109" s="114">
        <v>26</v>
      </c>
      <c r="K109" s="85"/>
      <c r="L109" s="85">
        <v>1</v>
      </c>
      <c r="M109" s="109">
        <v>1</v>
      </c>
      <c r="N109" s="30" t="str">
        <f t="shared" si="12"/>
        <v/>
      </c>
      <c r="O109" s="29" t="str">
        <f t="shared" si="13"/>
        <v/>
      </c>
      <c r="P109" s="29" t="str">
        <f t="shared" si="14"/>
        <v/>
      </c>
      <c r="Q109" s="28" t="str">
        <f t="shared" si="15"/>
        <v/>
      </c>
      <c r="R109" s="30">
        <f t="shared" si="16"/>
        <v>1</v>
      </c>
      <c r="S109" s="29">
        <f t="shared" si="17"/>
        <v>0</v>
      </c>
      <c r="T109" s="29">
        <f t="shared" si="18"/>
        <v>3.8461538461538464E-2</v>
      </c>
      <c r="U109" s="28">
        <f t="shared" si="19"/>
        <v>3.8461538461538464E-2</v>
      </c>
      <c r="V109" s="30">
        <f t="shared" si="20"/>
        <v>1</v>
      </c>
      <c r="W109" s="29">
        <f t="shared" si="21"/>
        <v>0</v>
      </c>
      <c r="X109" s="29">
        <f t="shared" si="22"/>
        <v>3.8461538461538464E-2</v>
      </c>
      <c r="Y109" s="28">
        <f t="shared" si="23"/>
        <v>3.8461538461538464E-2</v>
      </c>
    </row>
    <row r="110" spans="1:25" x14ac:dyDescent="0.25">
      <c r="A110" s="25" t="s">
        <v>111</v>
      </c>
      <c r="B110" s="85">
        <v>3</v>
      </c>
      <c r="E110" s="109"/>
      <c r="F110" s="114">
        <v>4</v>
      </c>
      <c r="I110" s="109"/>
      <c r="J110" s="114">
        <v>7</v>
      </c>
      <c r="K110" s="85"/>
      <c r="L110" s="85"/>
      <c r="M110" s="109"/>
      <c r="N110" s="30">
        <f t="shared" si="12"/>
        <v>1</v>
      </c>
      <c r="O110" s="29">
        <f t="shared" si="13"/>
        <v>0</v>
      </c>
      <c r="P110" s="29">
        <f t="shared" si="14"/>
        <v>0</v>
      </c>
      <c r="Q110" s="28">
        <f t="shared" si="15"/>
        <v>0</v>
      </c>
      <c r="R110" s="30">
        <f t="shared" si="16"/>
        <v>1</v>
      </c>
      <c r="S110" s="29">
        <f t="shared" si="17"/>
        <v>0</v>
      </c>
      <c r="T110" s="29">
        <f t="shared" si="18"/>
        <v>0</v>
      </c>
      <c r="U110" s="28">
        <f t="shared" si="19"/>
        <v>0</v>
      </c>
      <c r="V110" s="30">
        <f t="shared" si="20"/>
        <v>1</v>
      </c>
      <c r="W110" s="29">
        <f t="shared" si="21"/>
        <v>0</v>
      </c>
      <c r="X110" s="29">
        <f t="shared" si="22"/>
        <v>0</v>
      </c>
      <c r="Y110" s="28">
        <f t="shared" si="23"/>
        <v>0</v>
      </c>
    </row>
    <row r="111" spans="1:25" x14ac:dyDescent="0.25">
      <c r="A111" s="25" t="s">
        <v>203</v>
      </c>
      <c r="B111" s="85"/>
      <c r="E111" s="109"/>
      <c r="F111" s="114">
        <v>8</v>
      </c>
      <c r="I111" s="109"/>
      <c r="J111" s="114">
        <v>8</v>
      </c>
      <c r="K111" s="85"/>
      <c r="L111" s="85"/>
      <c r="M111" s="109"/>
      <c r="N111" s="30" t="str">
        <f t="shared" si="12"/>
        <v/>
      </c>
      <c r="O111" s="29" t="str">
        <f t="shared" si="13"/>
        <v/>
      </c>
      <c r="P111" s="29" t="str">
        <f t="shared" si="14"/>
        <v/>
      </c>
      <c r="Q111" s="28" t="str">
        <f t="shared" si="15"/>
        <v/>
      </c>
      <c r="R111" s="30">
        <f t="shared" si="16"/>
        <v>1</v>
      </c>
      <c r="S111" s="29">
        <f t="shared" si="17"/>
        <v>0</v>
      </c>
      <c r="T111" s="29">
        <f t="shared" si="18"/>
        <v>0</v>
      </c>
      <c r="U111" s="28">
        <f t="shared" si="19"/>
        <v>0</v>
      </c>
      <c r="V111" s="30">
        <f t="shared" si="20"/>
        <v>1</v>
      </c>
      <c r="W111" s="29">
        <f t="shared" si="21"/>
        <v>0</v>
      </c>
      <c r="X111" s="29">
        <f t="shared" si="22"/>
        <v>0</v>
      </c>
      <c r="Y111" s="28">
        <f t="shared" si="23"/>
        <v>0</v>
      </c>
    </row>
    <row r="112" spans="1:25" x14ac:dyDescent="0.25">
      <c r="A112" s="25" t="s">
        <v>2</v>
      </c>
      <c r="B112" s="85">
        <v>228</v>
      </c>
      <c r="D112" s="85">
        <v>75</v>
      </c>
      <c r="E112" s="109">
        <v>75</v>
      </c>
      <c r="F112" s="114">
        <v>1529</v>
      </c>
      <c r="H112" s="85">
        <v>596</v>
      </c>
      <c r="I112" s="109">
        <v>596</v>
      </c>
      <c r="J112" s="114">
        <v>1757</v>
      </c>
      <c r="K112" s="85"/>
      <c r="L112" s="85">
        <v>671</v>
      </c>
      <c r="M112" s="109">
        <v>671</v>
      </c>
      <c r="N112" s="30">
        <f t="shared" si="12"/>
        <v>1</v>
      </c>
      <c r="O112" s="29">
        <f t="shared" si="13"/>
        <v>0</v>
      </c>
      <c r="P112" s="29">
        <f t="shared" si="14"/>
        <v>0.32894736842105265</v>
      </c>
      <c r="Q112" s="28">
        <f t="shared" si="15"/>
        <v>0.32894736842105265</v>
      </c>
      <c r="R112" s="30">
        <f t="shared" si="16"/>
        <v>1</v>
      </c>
      <c r="S112" s="29">
        <f t="shared" si="17"/>
        <v>0</v>
      </c>
      <c r="T112" s="29">
        <f t="shared" si="18"/>
        <v>0.38979725310660562</v>
      </c>
      <c r="U112" s="28">
        <f t="shared" si="19"/>
        <v>0.38979725310660562</v>
      </c>
      <c r="V112" s="30">
        <f t="shared" si="20"/>
        <v>1</v>
      </c>
      <c r="W112" s="29">
        <f t="shared" si="21"/>
        <v>0</v>
      </c>
      <c r="X112" s="29">
        <f t="shared" si="22"/>
        <v>0.38190096755833808</v>
      </c>
      <c r="Y112" s="28">
        <f t="shared" si="23"/>
        <v>0.38190096755833808</v>
      </c>
    </row>
    <row r="113" spans="1:25" x14ac:dyDescent="0.25">
      <c r="A113" s="25" t="s">
        <v>186</v>
      </c>
      <c r="B113" s="85"/>
      <c r="E113" s="109"/>
      <c r="F113" s="114">
        <v>1</v>
      </c>
      <c r="H113" s="85">
        <v>1</v>
      </c>
      <c r="I113" s="109">
        <v>1</v>
      </c>
      <c r="J113" s="114">
        <v>1</v>
      </c>
      <c r="K113" s="85"/>
      <c r="L113" s="85">
        <v>1</v>
      </c>
      <c r="M113" s="109">
        <v>1</v>
      </c>
      <c r="N113" s="30" t="str">
        <f t="shared" si="12"/>
        <v/>
      </c>
      <c r="O113" s="29" t="str">
        <f t="shared" si="13"/>
        <v/>
      </c>
      <c r="P113" s="29" t="str">
        <f t="shared" si="14"/>
        <v/>
      </c>
      <c r="Q113" s="28" t="str">
        <f t="shared" si="15"/>
        <v/>
      </c>
      <c r="R113" s="30">
        <f t="shared" si="16"/>
        <v>1</v>
      </c>
      <c r="S113" s="29">
        <f t="shared" si="17"/>
        <v>0</v>
      </c>
      <c r="T113" s="29">
        <f t="shared" si="18"/>
        <v>1</v>
      </c>
      <c r="U113" s="28">
        <f t="shared" si="19"/>
        <v>1</v>
      </c>
      <c r="V113" s="30">
        <f t="shared" si="20"/>
        <v>1</v>
      </c>
      <c r="W113" s="29">
        <f t="shared" si="21"/>
        <v>0</v>
      </c>
      <c r="X113" s="29">
        <f t="shared" si="22"/>
        <v>1</v>
      </c>
      <c r="Y113" s="28">
        <f t="shared" si="23"/>
        <v>1</v>
      </c>
    </row>
    <row r="114" spans="1:25" x14ac:dyDescent="0.25">
      <c r="A114" s="25" t="s">
        <v>55</v>
      </c>
      <c r="B114" s="85">
        <v>3</v>
      </c>
      <c r="D114" s="85">
        <v>3</v>
      </c>
      <c r="E114" s="109">
        <v>3</v>
      </c>
      <c r="F114" s="114">
        <v>16</v>
      </c>
      <c r="H114" s="85">
        <v>15</v>
      </c>
      <c r="I114" s="109">
        <v>15</v>
      </c>
      <c r="J114" s="114">
        <v>19</v>
      </c>
      <c r="K114" s="85"/>
      <c r="L114" s="85">
        <v>18</v>
      </c>
      <c r="M114" s="109">
        <v>18</v>
      </c>
      <c r="N114" s="30">
        <f t="shared" si="12"/>
        <v>1</v>
      </c>
      <c r="O114" s="29">
        <f t="shared" si="13"/>
        <v>0</v>
      </c>
      <c r="P114" s="29">
        <f t="shared" si="14"/>
        <v>1</v>
      </c>
      <c r="Q114" s="28">
        <f t="shared" si="15"/>
        <v>1</v>
      </c>
      <c r="R114" s="30">
        <f t="shared" si="16"/>
        <v>1</v>
      </c>
      <c r="S114" s="29">
        <f t="shared" si="17"/>
        <v>0</v>
      </c>
      <c r="T114" s="29">
        <f t="shared" si="18"/>
        <v>0.9375</v>
      </c>
      <c r="U114" s="28">
        <f t="shared" si="19"/>
        <v>0.9375</v>
      </c>
      <c r="V114" s="30">
        <f t="shared" si="20"/>
        <v>1</v>
      </c>
      <c r="W114" s="29">
        <f t="shared" si="21"/>
        <v>0</v>
      </c>
      <c r="X114" s="29">
        <f t="shared" si="22"/>
        <v>0.94736842105263153</v>
      </c>
      <c r="Y114" s="28">
        <f t="shared" si="23"/>
        <v>0.94736842105263153</v>
      </c>
    </row>
    <row r="115" spans="1:25" x14ac:dyDescent="0.25">
      <c r="A115" s="25" t="s">
        <v>34</v>
      </c>
      <c r="B115" s="85">
        <v>31</v>
      </c>
      <c r="D115" s="85">
        <v>6</v>
      </c>
      <c r="E115" s="109">
        <v>6</v>
      </c>
      <c r="F115" s="114">
        <v>137</v>
      </c>
      <c r="G115" s="85">
        <v>4</v>
      </c>
      <c r="H115" s="85">
        <v>38</v>
      </c>
      <c r="I115" s="109">
        <v>42</v>
      </c>
      <c r="J115" s="114">
        <v>168</v>
      </c>
      <c r="K115" s="85">
        <v>4</v>
      </c>
      <c r="L115" s="85">
        <v>44</v>
      </c>
      <c r="M115" s="109">
        <v>48</v>
      </c>
      <c r="N115" s="30">
        <f t="shared" si="12"/>
        <v>1</v>
      </c>
      <c r="O115" s="29">
        <f t="shared" si="13"/>
        <v>0</v>
      </c>
      <c r="P115" s="29">
        <f t="shared" si="14"/>
        <v>0.19354838709677419</v>
      </c>
      <c r="Q115" s="28">
        <f t="shared" si="15"/>
        <v>0.19354838709677419</v>
      </c>
      <c r="R115" s="30">
        <f t="shared" si="16"/>
        <v>1</v>
      </c>
      <c r="S115" s="29">
        <f t="shared" si="17"/>
        <v>2.9197080291970802E-2</v>
      </c>
      <c r="T115" s="29">
        <f t="shared" si="18"/>
        <v>0.27737226277372262</v>
      </c>
      <c r="U115" s="28">
        <f t="shared" si="19"/>
        <v>0.30656934306569344</v>
      </c>
      <c r="V115" s="30">
        <f t="shared" si="20"/>
        <v>1</v>
      </c>
      <c r="W115" s="29">
        <f t="shared" si="21"/>
        <v>2.3809523809523808E-2</v>
      </c>
      <c r="X115" s="29">
        <f t="shared" si="22"/>
        <v>0.26190476190476192</v>
      </c>
      <c r="Y115" s="28">
        <f t="shared" si="23"/>
        <v>0.2857142857142857</v>
      </c>
    </row>
    <row r="116" spans="1:25" x14ac:dyDescent="0.25">
      <c r="A116" s="25" t="s">
        <v>138</v>
      </c>
      <c r="B116" s="85"/>
      <c r="E116" s="109"/>
      <c r="F116" s="114">
        <v>28</v>
      </c>
      <c r="H116" s="85">
        <v>1</v>
      </c>
      <c r="I116" s="109">
        <v>1</v>
      </c>
      <c r="J116" s="114">
        <v>28</v>
      </c>
      <c r="K116" s="85"/>
      <c r="L116" s="85">
        <v>1</v>
      </c>
      <c r="M116" s="109">
        <v>1</v>
      </c>
      <c r="N116" s="30" t="str">
        <f t="shared" si="12"/>
        <v/>
      </c>
      <c r="O116" s="29" t="str">
        <f t="shared" si="13"/>
        <v/>
      </c>
      <c r="P116" s="29" t="str">
        <f t="shared" si="14"/>
        <v/>
      </c>
      <c r="Q116" s="28" t="str">
        <f t="shared" si="15"/>
        <v/>
      </c>
      <c r="R116" s="30">
        <f t="shared" si="16"/>
        <v>1</v>
      </c>
      <c r="S116" s="29">
        <f t="shared" si="17"/>
        <v>0</v>
      </c>
      <c r="T116" s="29">
        <f t="shared" si="18"/>
        <v>3.5714285714285712E-2</v>
      </c>
      <c r="U116" s="28">
        <f t="shared" si="19"/>
        <v>3.5714285714285712E-2</v>
      </c>
      <c r="V116" s="30">
        <f t="shared" si="20"/>
        <v>1</v>
      </c>
      <c r="W116" s="29">
        <f t="shared" si="21"/>
        <v>0</v>
      </c>
      <c r="X116" s="29">
        <f t="shared" si="22"/>
        <v>3.5714285714285712E-2</v>
      </c>
      <c r="Y116" s="28">
        <f t="shared" si="23"/>
        <v>3.5714285714285712E-2</v>
      </c>
    </row>
    <row r="117" spans="1:25" x14ac:dyDescent="0.25">
      <c r="A117" s="25" t="s">
        <v>175</v>
      </c>
      <c r="B117" s="85"/>
      <c r="E117" s="109"/>
      <c r="F117" s="114">
        <v>11</v>
      </c>
      <c r="I117" s="109"/>
      <c r="J117" s="114">
        <v>11</v>
      </c>
      <c r="K117" s="85"/>
      <c r="L117" s="85"/>
      <c r="M117" s="109"/>
      <c r="N117" s="30" t="str">
        <f t="shared" si="12"/>
        <v/>
      </c>
      <c r="O117" s="29" t="str">
        <f t="shared" si="13"/>
        <v/>
      </c>
      <c r="P117" s="29" t="str">
        <f t="shared" si="14"/>
        <v/>
      </c>
      <c r="Q117" s="28" t="str">
        <f t="shared" si="15"/>
        <v/>
      </c>
      <c r="R117" s="30">
        <f t="shared" si="16"/>
        <v>1</v>
      </c>
      <c r="S117" s="29">
        <f t="shared" si="17"/>
        <v>0</v>
      </c>
      <c r="T117" s="29">
        <f t="shared" si="18"/>
        <v>0</v>
      </c>
      <c r="U117" s="28">
        <f t="shared" si="19"/>
        <v>0</v>
      </c>
      <c r="V117" s="30">
        <f t="shared" si="20"/>
        <v>1</v>
      </c>
      <c r="W117" s="29">
        <f t="shared" si="21"/>
        <v>0</v>
      </c>
      <c r="X117" s="29">
        <f t="shared" si="22"/>
        <v>0</v>
      </c>
      <c r="Y117" s="28">
        <f t="shared" si="23"/>
        <v>0</v>
      </c>
    </row>
    <row r="118" spans="1:25" x14ac:dyDescent="0.25">
      <c r="A118" s="25" t="s">
        <v>41</v>
      </c>
      <c r="B118" s="85">
        <v>18</v>
      </c>
      <c r="D118" s="85">
        <v>7</v>
      </c>
      <c r="E118" s="109">
        <v>7</v>
      </c>
      <c r="F118" s="114">
        <v>121</v>
      </c>
      <c r="H118" s="85">
        <v>66</v>
      </c>
      <c r="I118" s="109">
        <v>66</v>
      </c>
      <c r="J118" s="114">
        <v>139</v>
      </c>
      <c r="K118" s="85"/>
      <c r="L118" s="85">
        <v>73</v>
      </c>
      <c r="M118" s="109">
        <v>73</v>
      </c>
      <c r="N118" s="30">
        <f t="shared" si="12"/>
        <v>1</v>
      </c>
      <c r="O118" s="29">
        <f t="shared" si="13"/>
        <v>0</v>
      </c>
      <c r="P118" s="29">
        <f t="shared" si="14"/>
        <v>0.3888888888888889</v>
      </c>
      <c r="Q118" s="28">
        <f t="shared" si="15"/>
        <v>0.3888888888888889</v>
      </c>
      <c r="R118" s="30">
        <f t="shared" si="16"/>
        <v>1</v>
      </c>
      <c r="S118" s="29">
        <f t="shared" si="17"/>
        <v>0</v>
      </c>
      <c r="T118" s="29">
        <f t="shared" si="18"/>
        <v>0.54545454545454541</v>
      </c>
      <c r="U118" s="28">
        <f t="shared" si="19"/>
        <v>0.54545454545454541</v>
      </c>
      <c r="V118" s="30">
        <f t="shared" si="20"/>
        <v>1</v>
      </c>
      <c r="W118" s="29">
        <f t="shared" si="21"/>
        <v>0</v>
      </c>
      <c r="X118" s="29">
        <f t="shared" si="22"/>
        <v>0.52517985611510787</v>
      </c>
      <c r="Y118" s="28">
        <f t="shared" si="23"/>
        <v>0.52517985611510787</v>
      </c>
    </row>
    <row r="119" spans="1:25" x14ac:dyDescent="0.25">
      <c r="A119" s="25" t="s">
        <v>129</v>
      </c>
      <c r="B119" s="85">
        <v>27</v>
      </c>
      <c r="C119" s="85">
        <v>1</v>
      </c>
      <c r="D119" s="85">
        <v>1</v>
      </c>
      <c r="E119" s="109">
        <v>2</v>
      </c>
      <c r="F119" s="114">
        <v>58</v>
      </c>
      <c r="G119" s="85">
        <v>6</v>
      </c>
      <c r="H119" s="85">
        <v>3</v>
      </c>
      <c r="I119" s="109">
        <v>9</v>
      </c>
      <c r="J119" s="114">
        <v>85</v>
      </c>
      <c r="K119" s="85">
        <v>7</v>
      </c>
      <c r="L119" s="85">
        <v>4</v>
      </c>
      <c r="M119" s="109">
        <v>11</v>
      </c>
      <c r="N119" s="30">
        <f t="shared" si="12"/>
        <v>1</v>
      </c>
      <c r="O119" s="29">
        <f t="shared" si="13"/>
        <v>3.7037037037037035E-2</v>
      </c>
      <c r="P119" s="29">
        <f t="shared" si="14"/>
        <v>3.7037037037037035E-2</v>
      </c>
      <c r="Q119" s="28">
        <f t="shared" si="15"/>
        <v>7.407407407407407E-2</v>
      </c>
      <c r="R119" s="30">
        <f t="shared" si="16"/>
        <v>1</v>
      </c>
      <c r="S119" s="29">
        <f t="shared" si="17"/>
        <v>0.10344827586206896</v>
      </c>
      <c r="T119" s="29">
        <f t="shared" si="18"/>
        <v>5.1724137931034482E-2</v>
      </c>
      <c r="U119" s="28">
        <f t="shared" si="19"/>
        <v>0.15517241379310345</v>
      </c>
      <c r="V119" s="30">
        <f t="shared" si="20"/>
        <v>1</v>
      </c>
      <c r="W119" s="29">
        <f t="shared" si="21"/>
        <v>8.2352941176470587E-2</v>
      </c>
      <c r="X119" s="29">
        <f t="shared" si="22"/>
        <v>4.7058823529411764E-2</v>
      </c>
      <c r="Y119" s="28">
        <f t="shared" si="23"/>
        <v>0.12941176470588237</v>
      </c>
    </row>
    <row r="120" spans="1:25" x14ac:dyDescent="0.25">
      <c r="A120" s="25" t="s">
        <v>130</v>
      </c>
      <c r="B120" s="85"/>
      <c r="E120" s="109"/>
      <c r="F120" s="114">
        <v>22</v>
      </c>
      <c r="I120" s="109"/>
      <c r="J120" s="114">
        <v>22</v>
      </c>
      <c r="K120" s="85"/>
      <c r="L120" s="85"/>
      <c r="M120" s="109"/>
      <c r="N120" s="30" t="str">
        <f t="shared" si="12"/>
        <v/>
      </c>
      <c r="O120" s="29" t="str">
        <f t="shared" si="13"/>
        <v/>
      </c>
      <c r="P120" s="29" t="str">
        <f t="shared" si="14"/>
        <v/>
      </c>
      <c r="Q120" s="28" t="str">
        <f t="shared" si="15"/>
        <v/>
      </c>
      <c r="R120" s="30">
        <f t="shared" si="16"/>
        <v>1</v>
      </c>
      <c r="S120" s="29">
        <f t="shared" si="17"/>
        <v>0</v>
      </c>
      <c r="T120" s="29">
        <f t="shared" si="18"/>
        <v>0</v>
      </c>
      <c r="U120" s="28">
        <f t="shared" si="19"/>
        <v>0</v>
      </c>
      <c r="V120" s="30">
        <f t="shared" si="20"/>
        <v>1</v>
      </c>
      <c r="W120" s="29">
        <f t="shared" si="21"/>
        <v>0</v>
      </c>
      <c r="X120" s="29">
        <f t="shared" si="22"/>
        <v>0</v>
      </c>
      <c r="Y120" s="28">
        <f t="shared" si="23"/>
        <v>0</v>
      </c>
    </row>
    <row r="121" spans="1:25" x14ac:dyDescent="0.25">
      <c r="A121" s="25" t="s">
        <v>112</v>
      </c>
      <c r="B121" s="85">
        <v>10</v>
      </c>
      <c r="C121" s="85">
        <v>1</v>
      </c>
      <c r="D121" s="85">
        <v>1</v>
      </c>
      <c r="E121" s="109">
        <v>2</v>
      </c>
      <c r="F121" s="114">
        <v>32</v>
      </c>
      <c r="H121" s="85">
        <v>6</v>
      </c>
      <c r="I121" s="109">
        <v>6</v>
      </c>
      <c r="J121" s="114">
        <v>42</v>
      </c>
      <c r="K121" s="85">
        <v>1</v>
      </c>
      <c r="L121" s="85">
        <v>7</v>
      </c>
      <c r="M121" s="109">
        <v>8</v>
      </c>
      <c r="N121" s="30">
        <f t="shared" si="12"/>
        <v>1</v>
      </c>
      <c r="O121" s="29">
        <f t="shared" si="13"/>
        <v>0.1</v>
      </c>
      <c r="P121" s="29">
        <f t="shared" si="14"/>
        <v>0.1</v>
      </c>
      <c r="Q121" s="28">
        <f t="shared" si="15"/>
        <v>0.2</v>
      </c>
      <c r="R121" s="30">
        <f t="shared" si="16"/>
        <v>1</v>
      </c>
      <c r="S121" s="29">
        <f t="shared" si="17"/>
        <v>0</v>
      </c>
      <c r="T121" s="29">
        <f t="shared" si="18"/>
        <v>0.1875</v>
      </c>
      <c r="U121" s="28">
        <f t="shared" si="19"/>
        <v>0.1875</v>
      </c>
      <c r="V121" s="30">
        <f t="shared" si="20"/>
        <v>1</v>
      </c>
      <c r="W121" s="29">
        <f t="shared" si="21"/>
        <v>2.3809523809523808E-2</v>
      </c>
      <c r="X121" s="29">
        <f t="shared" si="22"/>
        <v>0.16666666666666666</v>
      </c>
      <c r="Y121" s="28">
        <f t="shared" si="23"/>
        <v>0.19047619047619047</v>
      </c>
    </row>
    <row r="122" spans="1:25" x14ac:dyDescent="0.25">
      <c r="A122" s="25" t="s">
        <v>68</v>
      </c>
      <c r="B122" s="85">
        <v>31</v>
      </c>
      <c r="C122" s="85">
        <v>1</v>
      </c>
      <c r="D122" s="85">
        <v>4</v>
      </c>
      <c r="E122" s="109">
        <v>5</v>
      </c>
      <c r="F122" s="114">
        <v>167</v>
      </c>
      <c r="G122" s="85">
        <v>1</v>
      </c>
      <c r="H122" s="85">
        <v>8</v>
      </c>
      <c r="I122" s="109">
        <v>9</v>
      </c>
      <c r="J122" s="114">
        <v>198</v>
      </c>
      <c r="K122" s="85">
        <v>2</v>
      </c>
      <c r="L122" s="85">
        <v>12</v>
      </c>
      <c r="M122" s="109">
        <v>14</v>
      </c>
      <c r="N122" s="30">
        <f t="shared" si="12"/>
        <v>1</v>
      </c>
      <c r="O122" s="29">
        <f t="shared" si="13"/>
        <v>3.2258064516129031E-2</v>
      </c>
      <c r="P122" s="29">
        <f t="shared" si="14"/>
        <v>0.12903225806451613</v>
      </c>
      <c r="Q122" s="28">
        <f t="shared" si="15"/>
        <v>0.16129032258064516</v>
      </c>
      <c r="R122" s="30">
        <f t="shared" si="16"/>
        <v>1</v>
      </c>
      <c r="S122" s="29">
        <f t="shared" si="17"/>
        <v>5.9880239520958087E-3</v>
      </c>
      <c r="T122" s="29">
        <f t="shared" si="18"/>
        <v>4.790419161676647E-2</v>
      </c>
      <c r="U122" s="28">
        <f t="shared" si="19"/>
        <v>5.3892215568862277E-2</v>
      </c>
      <c r="V122" s="30">
        <f t="shared" si="20"/>
        <v>1</v>
      </c>
      <c r="W122" s="29">
        <f t="shared" si="21"/>
        <v>1.0101010101010102E-2</v>
      </c>
      <c r="X122" s="29">
        <f t="shared" si="22"/>
        <v>6.0606060606060608E-2</v>
      </c>
      <c r="Y122" s="28">
        <f t="shared" si="23"/>
        <v>7.0707070707070704E-2</v>
      </c>
    </row>
    <row r="123" spans="1:25" x14ac:dyDescent="0.25">
      <c r="A123" s="25" t="s">
        <v>94</v>
      </c>
      <c r="B123" s="85">
        <v>1</v>
      </c>
      <c r="D123" s="85">
        <v>1</v>
      </c>
      <c r="E123" s="109">
        <v>1</v>
      </c>
      <c r="F123" s="114">
        <v>3</v>
      </c>
      <c r="I123" s="109"/>
      <c r="J123" s="114">
        <v>4</v>
      </c>
      <c r="K123" s="85"/>
      <c r="L123" s="85">
        <v>1</v>
      </c>
      <c r="M123" s="109">
        <v>1</v>
      </c>
      <c r="N123" s="30">
        <f t="shared" si="12"/>
        <v>1</v>
      </c>
      <c r="O123" s="29">
        <f t="shared" si="13"/>
        <v>0</v>
      </c>
      <c r="P123" s="29">
        <f t="shared" si="14"/>
        <v>1</v>
      </c>
      <c r="Q123" s="28">
        <f t="shared" si="15"/>
        <v>1</v>
      </c>
      <c r="R123" s="30">
        <f t="shared" si="16"/>
        <v>1</v>
      </c>
      <c r="S123" s="29">
        <f t="shared" si="17"/>
        <v>0</v>
      </c>
      <c r="T123" s="29">
        <f t="shared" si="18"/>
        <v>0</v>
      </c>
      <c r="U123" s="28">
        <f t="shared" si="19"/>
        <v>0</v>
      </c>
      <c r="V123" s="30">
        <f t="shared" si="20"/>
        <v>1</v>
      </c>
      <c r="W123" s="29">
        <f t="shared" si="21"/>
        <v>0</v>
      </c>
      <c r="X123" s="29">
        <f t="shared" si="22"/>
        <v>0.25</v>
      </c>
      <c r="Y123" s="28">
        <f t="shared" si="23"/>
        <v>0.25</v>
      </c>
    </row>
    <row r="124" spans="1:25" x14ac:dyDescent="0.25">
      <c r="A124" s="25" t="s">
        <v>66</v>
      </c>
      <c r="B124" s="85"/>
      <c r="E124" s="109"/>
      <c r="F124" s="114">
        <v>1</v>
      </c>
      <c r="I124" s="109"/>
      <c r="J124" s="114">
        <v>1</v>
      </c>
      <c r="K124" s="85"/>
      <c r="L124" s="85"/>
      <c r="M124" s="109"/>
      <c r="N124" s="30" t="str">
        <f t="shared" si="12"/>
        <v/>
      </c>
      <c r="O124" s="29" t="str">
        <f t="shared" si="13"/>
        <v/>
      </c>
      <c r="P124" s="29" t="str">
        <f t="shared" si="14"/>
        <v/>
      </c>
      <c r="Q124" s="28" t="str">
        <f t="shared" si="15"/>
        <v/>
      </c>
      <c r="R124" s="30">
        <f t="shared" si="16"/>
        <v>1</v>
      </c>
      <c r="S124" s="29">
        <f t="shared" si="17"/>
        <v>0</v>
      </c>
      <c r="T124" s="29">
        <f t="shared" si="18"/>
        <v>0</v>
      </c>
      <c r="U124" s="28">
        <f t="shared" si="19"/>
        <v>0</v>
      </c>
      <c r="V124" s="30">
        <f t="shared" si="20"/>
        <v>1</v>
      </c>
      <c r="W124" s="29">
        <f t="shared" si="21"/>
        <v>0</v>
      </c>
      <c r="X124" s="29">
        <f t="shared" si="22"/>
        <v>0</v>
      </c>
      <c r="Y124" s="28">
        <f t="shared" si="23"/>
        <v>0</v>
      </c>
    </row>
    <row r="125" spans="1:25" x14ac:dyDescent="0.25">
      <c r="A125" s="25" t="s">
        <v>91</v>
      </c>
      <c r="B125" s="85">
        <v>1</v>
      </c>
      <c r="D125" s="85">
        <v>1</v>
      </c>
      <c r="E125" s="109">
        <v>1</v>
      </c>
      <c r="F125" s="114">
        <v>1</v>
      </c>
      <c r="I125" s="109"/>
      <c r="J125" s="114">
        <v>2</v>
      </c>
      <c r="K125" s="85"/>
      <c r="L125" s="85">
        <v>1</v>
      </c>
      <c r="M125" s="109">
        <v>1</v>
      </c>
      <c r="N125" s="30">
        <f t="shared" si="12"/>
        <v>1</v>
      </c>
      <c r="O125" s="29">
        <f t="shared" si="13"/>
        <v>0</v>
      </c>
      <c r="P125" s="29">
        <f t="shared" si="14"/>
        <v>1</v>
      </c>
      <c r="Q125" s="28">
        <f t="shared" si="15"/>
        <v>1</v>
      </c>
      <c r="R125" s="30">
        <f t="shared" si="16"/>
        <v>1</v>
      </c>
      <c r="S125" s="29">
        <f t="shared" si="17"/>
        <v>0</v>
      </c>
      <c r="T125" s="29">
        <f t="shared" si="18"/>
        <v>0</v>
      </c>
      <c r="U125" s="28">
        <f t="shared" si="19"/>
        <v>0</v>
      </c>
      <c r="V125" s="30">
        <f t="shared" si="20"/>
        <v>1</v>
      </c>
      <c r="W125" s="29">
        <f t="shared" si="21"/>
        <v>0</v>
      </c>
      <c r="X125" s="29">
        <f t="shared" si="22"/>
        <v>0.5</v>
      </c>
      <c r="Y125" s="28">
        <f t="shared" si="23"/>
        <v>0.5</v>
      </c>
    </row>
    <row r="126" spans="1:25" x14ac:dyDescent="0.25">
      <c r="A126" s="25" t="s">
        <v>43</v>
      </c>
      <c r="B126" s="85">
        <v>2</v>
      </c>
      <c r="D126" s="85">
        <v>2</v>
      </c>
      <c r="E126" s="109">
        <v>2</v>
      </c>
      <c r="F126" s="114">
        <v>111</v>
      </c>
      <c r="H126" s="85">
        <v>8</v>
      </c>
      <c r="I126" s="109">
        <v>8</v>
      </c>
      <c r="J126" s="114">
        <v>113</v>
      </c>
      <c r="K126" s="85"/>
      <c r="L126" s="85">
        <v>10</v>
      </c>
      <c r="M126" s="109">
        <v>10</v>
      </c>
      <c r="N126" s="30">
        <f t="shared" si="12"/>
        <v>1</v>
      </c>
      <c r="O126" s="29">
        <f t="shared" si="13"/>
        <v>0</v>
      </c>
      <c r="P126" s="29">
        <f t="shared" si="14"/>
        <v>1</v>
      </c>
      <c r="Q126" s="28">
        <f t="shared" si="15"/>
        <v>1</v>
      </c>
      <c r="R126" s="30">
        <f t="shared" si="16"/>
        <v>1</v>
      </c>
      <c r="S126" s="29">
        <f t="shared" si="17"/>
        <v>0</v>
      </c>
      <c r="T126" s="29">
        <f t="shared" si="18"/>
        <v>7.2072072072072071E-2</v>
      </c>
      <c r="U126" s="28">
        <f t="shared" si="19"/>
        <v>7.2072072072072071E-2</v>
      </c>
      <c r="V126" s="30">
        <f t="shared" si="20"/>
        <v>1</v>
      </c>
      <c r="W126" s="29">
        <f t="shared" si="21"/>
        <v>0</v>
      </c>
      <c r="X126" s="29">
        <f t="shared" si="22"/>
        <v>8.8495575221238937E-2</v>
      </c>
      <c r="Y126" s="28">
        <f t="shared" si="23"/>
        <v>8.8495575221238937E-2</v>
      </c>
    </row>
    <row r="127" spans="1:25" x14ac:dyDescent="0.25">
      <c r="A127" s="25" t="s">
        <v>46</v>
      </c>
      <c r="B127" s="85">
        <v>8</v>
      </c>
      <c r="D127" s="85">
        <v>5</v>
      </c>
      <c r="E127" s="109">
        <v>5</v>
      </c>
      <c r="F127" s="114">
        <v>41</v>
      </c>
      <c r="H127" s="85">
        <v>14</v>
      </c>
      <c r="I127" s="109">
        <v>14</v>
      </c>
      <c r="J127" s="114">
        <v>49</v>
      </c>
      <c r="K127" s="85"/>
      <c r="L127" s="85">
        <v>19</v>
      </c>
      <c r="M127" s="109">
        <v>19</v>
      </c>
      <c r="N127" s="30">
        <f t="shared" si="12"/>
        <v>1</v>
      </c>
      <c r="O127" s="29">
        <f t="shared" si="13"/>
        <v>0</v>
      </c>
      <c r="P127" s="29">
        <f t="shared" si="14"/>
        <v>0.625</v>
      </c>
      <c r="Q127" s="28">
        <f t="shared" si="15"/>
        <v>0.625</v>
      </c>
      <c r="R127" s="30">
        <f t="shared" si="16"/>
        <v>1</v>
      </c>
      <c r="S127" s="29">
        <f t="shared" si="17"/>
        <v>0</v>
      </c>
      <c r="T127" s="29">
        <f t="shared" si="18"/>
        <v>0.34146341463414637</v>
      </c>
      <c r="U127" s="28">
        <f t="shared" si="19"/>
        <v>0.34146341463414637</v>
      </c>
      <c r="V127" s="30">
        <f t="shared" si="20"/>
        <v>1</v>
      </c>
      <c r="W127" s="29">
        <f t="shared" si="21"/>
        <v>0</v>
      </c>
      <c r="X127" s="29">
        <f t="shared" si="22"/>
        <v>0.38775510204081631</v>
      </c>
      <c r="Y127" s="28">
        <f t="shared" si="23"/>
        <v>0.38775510204081631</v>
      </c>
    </row>
    <row r="128" spans="1:25" x14ac:dyDescent="0.25">
      <c r="A128" s="25" t="s">
        <v>324</v>
      </c>
      <c r="B128" s="85">
        <v>1</v>
      </c>
      <c r="E128" s="109"/>
      <c r="F128" s="114">
        <v>3</v>
      </c>
      <c r="I128" s="109"/>
      <c r="J128" s="114">
        <v>4</v>
      </c>
      <c r="K128" s="85"/>
      <c r="L128" s="85"/>
      <c r="M128" s="109"/>
      <c r="N128" s="30">
        <f t="shared" si="12"/>
        <v>1</v>
      </c>
      <c r="O128" s="29">
        <f t="shared" si="13"/>
        <v>0</v>
      </c>
      <c r="P128" s="29">
        <f t="shared" si="14"/>
        <v>0</v>
      </c>
      <c r="Q128" s="28">
        <f t="shared" si="15"/>
        <v>0</v>
      </c>
      <c r="R128" s="30">
        <f t="shared" si="16"/>
        <v>1</v>
      </c>
      <c r="S128" s="29">
        <f t="shared" si="17"/>
        <v>0</v>
      </c>
      <c r="T128" s="29">
        <f t="shared" si="18"/>
        <v>0</v>
      </c>
      <c r="U128" s="28">
        <f t="shared" si="19"/>
        <v>0</v>
      </c>
      <c r="V128" s="30">
        <f t="shared" si="20"/>
        <v>1</v>
      </c>
      <c r="W128" s="29">
        <f t="shared" si="21"/>
        <v>0</v>
      </c>
      <c r="X128" s="29">
        <f t="shared" si="22"/>
        <v>0</v>
      </c>
      <c r="Y128" s="28">
        <f t="shared" si="23"/>
        <v>0</v>
      </c>
    </row>
    <row r="129" spans="1:25" x14ac:dyDescent="0.25">
      <c r="A129" s="25" t="s">
        <v>159</v>
      </c>
      <c r="B129" s="85"/>
      <c r="E129" s="109"/>
      <c r="F129" s="114">
        <v>5</v>
      </c>
      <c r="I129" s="109"/>
      <c r="J129" s="114">
        <v>5</v>
      </c>
      <c r="K129" s="85"/>
      <c r="L129" s="85"/>
      <c r="M129" s="109"/>
      <c r="N129" s="30" t="str">
        <f t="shared" si="12"/>
        <v/>
      </c>
      <c r="O129" s="29" t="str">
        <f t="shared" si="13"/>
        <v/>
      </c>
      <c r="P129" s="29" t="str">
        <f t="shared" si="14"/>
        <v/>
      </c>
      <c r="Q129" s="28" t="str">
        <f t="shared" si="15"/>
        <v/>
      </c>
      <c r="R129" s="30">
        <f t="shared" si="16"/>
        <v>1</v>
      </c>
      <c r="S129" s="29">
        <f t="shared" si="17"/>
        <v>0</v>
      </c>
      <c r="T129" s="29">
        <f t="shared" si="18"/>
        <v>0</v>
      </c>
      <c r="U129" s="28">
        <f t="shared" si="19"/>
        <v>0</v>
      </c>
      <c r="V129" s="30">
        <f t="shared" si="20"/>
        <v>1</v>
      </c>
      <c r="W129" s="29">
        <f t="shared" si="21"/>
        <v>0</v>
      </c>
      <c r="X129" s="29">
        <f t="shared" si="22"/>
        <v>0</v>
      </c>
      <c r="Y129" s="28">
        <f t="shared" si="23"/>
        <v>0</v>
      </c>
    </row>
    <row r="130" spans="1:25" x14ac:dyDescent="0.25">
      <c r="A130" s="25" t="s">
        <v>58</v>
      </c>
      <c r="B130" s="85">
        <v>20</v>
      </c>
      <c r="C130" s="85">
        <v>1</v>
      </c>
      <c r="D130" s="85">
        <v>4</v>
      </c>
      <c r="E130" s="109">
        <v>5</v>
      </c>
      <c r="F130" s="114">
        <v>118</v>
      </c>
      <c r="H130" s="85">
        <v>12</v>
      </c>
      <c r="I130" s="109">
        <v>12</v>
      </c>
      <c r="J130" s="114">
        <v>138</v>
      </c>
      <c r="K130" s="85">
        <v>1</v>
      </c>
      <c r="L130" s="85">
        <v>16</v>
      </c>
      <c r="M130" s="109">
        <v>17</v>
      </c>
      <c r="N130" s="30">
        <f t="shared" si="12"/>
        <v>1</v>
      </c>
      <c r="O130" s="29">
        <f t="shared" si="13"/>
        <v>0.05</v>
      </c>
      <c r="P130" s="29">
        <f t="shared" si="14"/>
        <v>0.2</v>
      </c>
      <c r="Q130" s="28">
        <f t="shared" si="15"/>
        <v>0.25</v>
      </c>
      <c r="R130" s="30">
        <f t="shared" si="16"/>
        <v>1</v>
      </c>
      <c r="S130" s="29">
        <f t="shared" si="17"/>
        <v>0</v>
      </c>
      <c r="T130" s="29">
        <f t="shared" si="18"/>
        <v>0.10169491525423729</v>
      </c>
      <c r="U130" s="28">
        <f t="shared" si="19"/>
        <v>0.10169491525423729</v>
      </c>
      <c r="V130" s="30">
        <f t="shared" si="20"/>
        <v>1</v>
      </c>
      <c r="W130" s="29">
        <f t="shared" si="21"/>
        <v>7.246376811594203E-3</v>
      </c>
      <c r="X130" s="29">
        <f t="shared" si="22"/>
        <v>0.11594202898550725</v>
      </c>
      <c r="Y130" s="28">
        <f t="shared" si="23"/>
        <v>0.12318840579710146</v>
      </c>
    </row>
    <row r="131" spans="1:25" x14ac:dyDescent="0.25">
      <c r="A131" s="25" t="s">
        <v>73</v>
      </c>
      <c r="B131" s="85"/>
      <c r="E131" s="109"/>
      <c r="F131" s="114">
        <v>1</v>
      </c>
      <c r="I131" s="109"/>
      <c r="J131" s="114">
        <v>1</v>
      </c>
      <c r="K131" s="85"/>
      <c r="L131" s="85"/>
      <c r="M131" s="109"/>
      <c r="N131" s="30" t="str">
        <f t="shared" si="12"/>
        <v/>
      </c>
      <c r="O131" s="29" t="str">
        <f t="shared" si="13"/>
        <v/>
      </c>
      <c r="P131" s="29" t="str">
        <f t="shared" si="14"/>
        <v/>
      </c>
      <c r="Q131" s="28" t="str">
        <f t="shared" si="15"/>
        <v/>
      </c>
      <c r="R131" s="30">
        <f t="shared" si="16"/>
        <v>1</v>
      </c>
      <c r="S131" s="29">
        <f t="shared" si="17"/>
        <v>0</v>
      </c>
      <c r="T131" s="29">
        <f t="shared" si="18"/>
        <v>0</v>
      </c>
      <c r="U131" s="28">
        <f t="shared" si="19"/>
        <v>0</v>
      </c>
      <c r="V131" s="30">
        <f t="shared" si="20"/>
        <v>1</v>
      </c>
      <c r="W131" s="29">
        <f t="shared" si="21"/>
        <v>0</v>
      </c>
      <c r="X131" s="29">
        <f t="shared" si="22"/>
        <v>0</v>
      </c>
      <c r="Y131" s="28">
        <f t="shared" si="23"/>
        <v>0</v>
      </c>
    </row>
    <row r="132" spans="1:25" x14ac:dyDescent="0.25">
      <c r="A132" s="25" t="s">
        <v>182</v>
      </c>
      <c r="B132" s="85"/>
      <c r="E132" s="109"/>
      <c r="F132" s="114">
        <v>2</v>
      </c>
      <c r="I132" s="109"/>
      <c r="J132" s="114">
        <v>2</v>
      </c>
      <c r="K132" s="85"/>
      <c r="L132" s="85"/>
      <c r="M132" s="109"/>
      <c r="N132" s="30" t="str">
        <f t="shared" ref="N132:N195" si="24">IF(ISBLANK(B132),"",B132/B132)</f>
        <v/>
      </c>
      <c r="O132" s="29" t="str">
        <f t="shared" ref="O132:O195" si="25">IF(ISBLANK(B132),"",C132/B132)</f>
        <v/>
      </c>
      <c r="P132" s="29" t="str">
        <f t="shared" ref="P132:P195" si="26">IF(ISBLANK(B132),"",D132/B132)</f>
        <v/>
      </c>
      <c r="Q132" s="28" t="str">
        <f t="shared" ref="Q132:Q195" si="27">IF(ISBLANK(B132),"",E132/B132)</f>
        <v/>
      </c>
      <c r="R132" s="30">
        <f t="shared" ref="R132:R195" si="28">IF(ISBLANK(F132),"",F132/F132)</f>
        <v>1</v>
      </c>
      <c r="S132" s="29">
        <f t="shared" ref="S132:S195" si="29">IF(ISBLANK(F132),"",G132/F132)</f>
        <v>0</v>
      </c>
      <c r="T132" s="29">
        <f t="shared" ref="T132:T195" si="30">IF(ISBLANK(F132),"",H132/F132)</f>
        <v>0</v>
      </c>
      <c r="U132" s="28">
        <f t="shared" ref="U132:U195" si="31">IF(ISBLANK(F132),"",I132/F132)</f>
        <v>0</v>
      </c>
      <c r="V132" s="30">
        <f t="shared" ref="V132:V195" si="32">IF(ISBLANK(J132),"",J132/J132)</f>
        <v>1</v>
      </c>
      <c r="W132" s="29">
        <f t="shared" ref="W132:W195" si="33">IF(ISBLANK(J132),"",K132/J132)</f>
        <v>0</v>
      </c>
      <c r="X132" s="29">
        <f t="shared" ref="X132:X195" si="34">IF(ISBLANK(J132),"",L132/J132)</f>
        <v>0</v>
      </c>
      <c r="Y132" s="28">
        <f t="shared" ref="Y132:Y195" si="35">IF(ISBLANK(J132),"",M132/J132)</f>
        <v>0</v>
      </c>
    </row>
    <row r="133" spans="1:25" x14ac:dyDescent="0.25">
      <c r="A133" s="25" t="s">
        <v>168</v>
      </c>
      <c r="B133" s="85"/>
      <c r="E133" s="109"/>
      <c r="F133" s="114">
        <v>53</v>
      </c>
      <c r="G133" s="85">
        <v>1</v>
      </c>
      <c r="I133" s="109">
        <v>1</v>
      </c>
      <c r="J133" s="114">
        <v>53</v>
      </c>
      <c r="K133" s="85">
        <v>1</v>
      </c>
      <c r="L133" s="85"/>
      <c r="M133" s="109">
        <v>1</v>
      </c>
      <c r="N133" s="30" t="str">
        <f t="shared" si="24"/>
        <v/>
      </c>
      <c r="O133" s="29" t="str">
        <f t="shared" si="25"/>
        <v/>
      </c>
      <c r="P133" s="29" t="str">
        <f t="shared" si="26"/>
        <v/>
      </c>
      <c r="Q133" s="28" t="str">
        <f t="shared" si="27"/>
        <v/>
      </c>
      <c r="R133" s="30">
        <f t="shared" si="28"/>
        <v>1</v>
      </c>
      <c r="S133" s="29">
        <f t="shared" si="29"/>
        <v>1.8867924528301886E-2</v>
      </c>
      <c r="T133" s="29">
        <f t="shared" si="30"/>
        <v>0</v>
      </c>
      <c r="U133" s="28">
        <f t="shared" si="31"/>
        <v>1.8867924528301886E-2</v>
      </c>
      <c r="V133" s="30">
        <f t="shared" si="32"/>
        <v>1</v>
      </c>
      <c r="W133" s="29">
        <f t="shared" si="33"/>
        <v>1.8867924528301886E-2</v>
      </c>
      <c r="X133" s="29">
        <f t="shared" si="34"/>
        <v>0</v>
      </c>
      <c r="Y133" s="28">
        <f t="shared" si="35"/>
        <v>1.8867924528301886E-2</v>
      </c>
    </row>
    <row r="134" spans="1:25" x14ac:dyDescent="0.25">
      <c r="A134" s="25" t="s">
        <v>92</v>
      </c>
      <c r="B134" s="85">
        <v>63</v>
      </c>
      <c r="C134" s="85">
        <v>2</v>
      </c>
      <c r="D134" s="85">
        <v>1</v>
      </c>
      <c r="E134" s="109">
        <v>3</v>
      </c>
      <c r="F134" s="114">
        <v>65</v>
      </c>
      <c r="G134" s="85">
        <v>2</v>
      </c>
      <c r="H134" s="85">
        <v>1</v>
      </c>
      <c r="I134" s="109">
        <v>3</v>
      </c>
      <c r="J134" s="114">
        <v>128</v>
      </c>
      <c r="K134" s="85">
        <v>4</v>
      </c>
      <c r="L134" s="85">
        <v>2</v>
      </c>
      <c r="M134" s="109">
        <v>6</v>
      </c>
      <c r="N134" s="30">
        <f t="shared" si="24"/>
        <v>1</v>
      </c>
      <c r="O134" s="29">
        <f t="shared" si="25"/>
        <v>3.1746031746031744E-2</v>
      </c>
      <c r="P134" s="29">
        <f t="shared" si="26"/>
        <v>1.5873015873015872E-2</v>
      </c>
      <c r="Q134" s="28">
        <f t="shared" si="27"/>
        <v>4.7619047619047616E-2</v>
      </c>
      <c r="R134" s="30">
        <f t="shared" si="28"/>
        <v>1</v>
      </c>
      <c r="S134" s="29">
        <f t="shared" si="29"/>
        <v>3.0769230769230771E-2</v>
      </c>
      <c r="T134" s="29">
        <f t="shared" si="30"/>
        <v>1.5384615384615385E-2</v>
      </c>
      <c r="U134" s="28">
        <f t="shared" si="31"/>
        <v>4.6153846153846156E-2</v>
      </c>
      <c r="V134" s="30">
        <f t="shared" si="32"/>
        <v>1</v>
      </c>
      <c r="W134" s="29">
        <f t="shared" si="33"/>
        <v>3.125E-2</v>
      </c>
      <c r="X134" s="29">
        <f t="shared" si="34"/>
        <v>1.5625E-2</v>
      </c>
      <c r="Y134" s="28">
        <f t="shared" si="35"/>
        <v>4.6875E-2</v>
      </c>
    </row>
    <row r="135" spans="1:25" x14ac:dyDescent="0.25">
      <c r="A135" s="25" t="s">
        <v>144</v>
      </c>
      <c r="B135" s="85">
        <v>1</v>
      </c>
      <c r="E135" s="109"/>
      <c r="F135" s="114">
        <v>5</v>
      </c>
      <c r="I135" s="109"/>
      <c r="J135" s="114">
        <v>6</v>
      </c>
      <c r="K135" s="85"/>
      <c r="L135" s="85"/>
      <c r="M135" s="109"/>
      <c r="N135" s="30">
        <f t="shared" si="24"/>
        <v>1</v>
      </c>
      <c r="O135" s="29">
        <f t="shared" si="25"/>
        <v>0</v>
      </c>
      <c r="P135" s="29">
        <f t="shared" si="26"/>
        <v>0</v>
      </c>
      <c r="Q135" s="28">
        <f t="shared" si="27"/>
        <v>0</v>
      </c>
      <c r="R135" s="30">
        <f t="shared" si="28"/>
        <v>1</v>
      </c>
      <c r="S135" s="29">
        <f t="shared" si="29"/>
        <v>0</v>
      </c>
      <c r="T135" s="29">
        <f t="shared" si="30"/>
        <v>0</v>
      </c>
      <c r="U135" s="28">
        <f t="shared" si="31"/>
        <v>0</v>
      </c>
      <c r="V135" s="30">
        <f t="shared" si="32"/>
        <v>1</v>
      </c>
      <c r="W135" s="29">
        <f t="shared" si="33"/>
        <v>0</v>
      </c>
      <c r="X135" s="29">
        <f t="shared" si="34"/>
        <v>0</v>
      </c>
      <c r="Y135" s="28">
        <f t="shared" si="35"/>
        <v>0</v>
      </c>
    </row>
    <row r="136" spans="1:25" x14ac:dyDescent="0.25">
      <c r="A136" s="25" t="s">
        <v>117</v>
      </c>
      <c r="B136" s="85"/>
      <c r="E136" s="109"/>
      <c r="F136" s="114">
        <v>1</v>
      </c>
      <c r="H136" s="85">
        <v>1</v>
      </c>
      <c r="I136" s="109">
        <v>1</v>
      </c>
      <c r="J136" s="114">
        <v>1</v>
      </c>
      <c r="K136" s="85"/>
      <c r="L136" s="85">
        <v>1</v>
      </c>
      <c r="M136" s="109">
        <v>1</v>
      </c>
      <c r="N136" s="30" t="str">
        <f t="shared" si="24"/>
        <v/>
      </c>
      <c r="O136" s="29" t="str">
        <f t="shared" si="25"/>
        <v/>
      </c>
      <c r="P136" s="29" t="str">
        <f t="shared" si="26"/>
        <v/>
      </c>
      <c r="Q136" s="28" t="str">
        <f t="shared" si="27"/>
        <v/>
      </c>
      <c r="R136" s="30">
        <f t="shared" si="28"/>
        <v>1</v>
      </c>
      <c r="S136" s="29">
        <f t="shared" si="29"/>
        <v>0</v>
      </c>
      <c r="T136" s="29">
        <f t="shared" si="30"/>
        <v>1</v>
      </c>
      <c r="U136" s="28">
        <f t="shared" si="31"/>
        <v>1</v>
      </c>
      <c r="V136" s="30">
        <f t="shared" si="32"/>
        <v>1</v>
      </c>
      <c r="W136" s="29">
        <f t="shared" si="33"/>
        <v>0</v>
      </c>
      <c r="X136" s="29">
        <f t="shared" si="34"/>
        <v>1</v>
      </c>
      <c r="Y136" s="28">
        <f t="shared" si="35"/>
        <v>1</v>
      </c>
    </row>
    <row r="137" spans="1:25" x14ac:dyDescent="0.25">
      <c r="A137" s="25" t="s">
        <v>181</v>
      </c>
      <c r="B137" s="85">
        <v>1</v>
      </c>
      <c r="D137" s="85">
        <v>1</v>
      </c>
      <c r="E137" s="109">
        <v>1</v>
      </c>
      <c r="F137" s="114">
        <v>2</v>
      </c>
      <c r="I137" s="109"/>
      <c r="J137" s="114">
        <v>3</v>
      </c>
      <c r="K137" s="85"/>
      <c r="L137" s="85">
        <v>1</v>
      </c>
      <c r="M137" s="109">
        <v>1</v>
      </c>
      <c r="N137" s="30">
        <f t="shared" si="24"/>
        <v>1</v>
      </c>
      <c r="O137" s="29">
        <f t="shared" si="25"/>
        <v>0</v>
      </c>
      <c r="P137" s="29">
        <f t="shared" si="26"/>
        <v>1</v>
      </c>
      <c r="Q137" s="28">
        <f t="shared" si="27"/>
        <v>1</v>
      </c>
      <c r="R137" s="30">
        <f t="shared" si="28"/>
        <v>1</v>
      </c>
      <c r="S137" s="29">
        <f t="shared" si="29"/>
        <v>0</v>
      </c>
      <c r="T137" s="29">
        <f t="shared" si="30"/>
        <v>0</v>
      </c>
      <c r="U137" s="28">
        <f t="shared" si="31"/>
        <v>0</v>
      </c>
      <c r="V137" s="30">
        <f t="shared" si="32"/>
        <v>1</v>
      </c>
      <c r="W137" s="29">
        <f t="shared" si="33"/>
        <v>0</v>
      </c>
      <c r="X137" s="29">
        <f t="shared" si="34"/>
        <v>0.33333333333333331</v>
      </c>
      <c r="Y137" s="28">
        <f t="shared" si="35"/>
        <v>0.33333333333333331</v>
      </c>
    </row>
    <row r="138" spans="1:25" x14ac:dyDescent="0.25">
      <c r="A138" s="25" t="s">
        <v>134</v>
      </c>
      <c r="B138" s="85">
        <v>8</v>
      </c>
      <c r="D138" s="85">
        <v>1</v>
      </c>
      <c r="E138" s="109">
        <v>1</v>
      </c>
      <c r="F138" s="114">
        <v>21</v>
      </c>
      <c r="H138" s="85">
        <v>5</v>
      </c>
      <c r="I138" s="109">
        <v>5</v>
      </c>
      <c r="J138" s="114">
        <v>29</v>
      </c>
      <c r="K138" s="85"/>
      <c r="L138" s="85">
        <v>6</v>
      </c>
      <c r="M138" s="109">
        <v>6</v>
      </c>
      <c r="N138" s="30">
        <f t="shared" si="24"/>
        <v>1</v>
      </c>
      <c r="O138" s="29">
        <f t="shared" si="25"/>
        <v>0</v>
      </c>
      <c r="P138" s="29">
        <f t="shared" si="26"/>
        <v>0.125</v>
      </c>
      <c r="Q138" s="28">
        <f t="shared" si="27"/>
        <v>0.125</v>
      </c>
      <c r="R138" s="30">
        <f t="shared" si="28"/>
        <v>1</v>
      </c>
      <c r="S138" s="29">
        <f t="shared" si="29"/>
        <v>0</v>
      </c>
      <c r="T138" s="29">
        <f t="shared" si="30"/>
        <v>0.23809523809523808</v>
      </c>
      <c r="U138" s="28">
        <f t="shared" si="31"/>
        <v>0.23809523809523808</v>
      </c>
      <c r="V138" s="30">
        <f t="shared" si="32"/>
        <v>1</v>
      </c>
      <c r="W138" s="29">
        <f t="shared" si="33"/>
        <v>0</v>
      </c>
      <c r="X138" s="29">
        <f t="shared" si="34"/>
        <v>0.20689655172413793</v>
      </c>
      <c r="Y138" s="28">
        <f t="shared" si="35"/>
        <v>0.20689655172413793</v>
      </c>
    </row>
    <row r="139" spans="1:25" x14ac:dyDescent="0.25">
      <c r="A139" s="25" t="s">
        <v>67</v>
      </c>
      <c r="B139" s="85">
        <v>3</v>
      </c>
      <c r="E139" s="109"/>
      <c r="F139" s="114">
        <v>49</v>
      </c>
      <c r="H139" s="85">
        <v>2</v>
      </c>
      <c r="I139" s="109">
        <v>2</v>
      </c>
      <c r="J139" s="114">
        <v>52</v>
      </c>
      <c r="K139" s="85"/>
      <c r="L139" s="85">
        <v>2</v>
      </c>
      <c r="M139" s="109">
        <v>2</v>
      </c>
      <c r="N139" s="30">
        <f t="shared" si="24"/>
        <v>1</v>
      </c>
      <c r="O139" s="29">
        <f t="shared" si="25"/>
        <v>0</v>
      </c>
      <c r="P139" s="29">
        <f t="shared" si="26"/>
        <v>0</v>
      </c>
      <c r="Q139" s="28">
        <f t="shared" si="27"/>
        <v>0</v>
      </c>
      <c r="R139" s="30">
        <f t="shared" si="28"/>
        <v>1</v>
      </c>
      <c r="S139" s="29">
        <f t="shared" si="29"/>
        <v>0</v>
      </c>
      <c r="T139" s="29">
        <f t="shared" si="30"/>
        <v>4.0816326530612242E-2</v>
      </c>
      <c r="U139" s="28">
        <f t="shared" si="31"/>
        <v>4.0816326530612242E-2</v>
      </c>
      <c r="V139" s="30">
        <f t="shared" si="32"/>
        <v>1</v>
      </c>
      <c r="W139" s="29">
        <f t="shared" si="33"/>
        <v>0</v>
      </c>
      <c r="X139" s="29">
        <f t="shared" si="34"/>
        <v>3.8461538461538464E-2</v>
      </c>
      <c r="Y139" s="28">
        <f t="shared" si="35"/>
        <v>3.8461538461538464E-2</v>
      </c>
    </row>
    <row r="140" spans="1:25" x14ac:dyDescent="0.25">
      <c r="A140" s="25" t="s">
        <v>146</v>
      </c>
      <c r="B140" s="85"/>
      <c r="E140" s="109"/>
      <c r="F140" s="114">
        <v>50</v>
      </c>
      <c r="G140" s="85">
        <v>1</v>
      </c>
      <c r="H140" s="85">
        <v>5</v>
      </c>
      <c r="I140" s="109">
        <v>6</v>
      </c>
      <c r="J140" s="114">
        <v>50</v>
      </c>
      <c r="K140" s="85">
        <v>1</v>
      </c>
      <c r="L140" s="85">
        <v>5</v>
      </c>
      <c r="M140" s="109">
        <v>6</v>
      </c>
      <c r="N140" s="30" t="str">
        <f t="shared" si="24"/>
        <v/>
      </c>
      <c r="O140" s="29" t="str">
        <f t="shared" si="25"/>
        <v/>
      </c>
      <c r="P140" s="29" t="str">
        <f t="shared" si="26"/>
        <v/>
      </c>
      <c r="Q140" s="28" t="str">
        <f t="shared" si="27"/>
        <v/>
      </c>
      <c r="R140" s="30">
        <f t="shared" si="28"/>
        <v>1</v>
      </c>
      <c r="S140" s="29">
        <f t="shared" si="29"/>
        <v>0.02</v>
      </c>
      <c r="T140" s="29">
        <f t="shared" si="30"/>
        <v>0.1</v>
      </c>
      <c r="U140" s="28">
        <f t="shared" si="31"/>
        <v>0.12</v>
      </c>
      <c r="V140" s="30">
        <f t="shared" si="32"/>
        <v>1</v>
      </c>
      <c r="W140" s="29">
        <f t="shared" si="33"/>
        <v>0.02</v>
      </c>
      <c r="X140" s="29">
        <f t="shared" si="34"/>
        <v>0.1</v>
      </c>
      <c r="Y140" s="28">
        <f t="shared" si="35"/>
        <v>0.12</v>
      </c>
    </row>
    <row r="141" spans="1:25" x14ac:dyDescent="0.25">
      <c r="A141" s="25" t="s">
        <v>306</v>
      </c>
      <c r="B141" s="85"/>
      <c r="E141" s="109"/>
      <c r="F141" s="114">
        <v>6</v>
      </c>
      <c r="I141" s="109"/>
      <c r="J141" s="114">
        <v>6</v>
      </c>
      <c r="K141" s="85"/>
      <c r="L141" s="85"/>
      <c r="M141" s="109"/>
      <c r="N141" s="30" t="str">
        <f t="shared" si="24"/>
        <v/>
      </c>
      <c r="O141" s="29" t="str">
        <f t="shared" si="25"/>
        <v/>
      </c>
      <c r="P141" s="29" t="str">
        <f t="shared" si="26"/>
        <v/>
      </c>
      <c r="Q141" s="28" t="str">
        <f t="shared" si="27"/>
        <v/>
      </c>
      <c r="R141" s="30">
        <f t="shared" si="28"/>
        <v>1</v>
      </c>
      <c r="S141" s="29">
        <f t="shared" si="29"/>
        <v>0</v>
      </c>
      <c r="T141" s="29">
        <f t="shared" si="30"/>
        <v>0</v>
      </c>
      <c r="U141" s="28">
        <f t="shared" si="31"/>
        <v>0</v>
      </c>
      <c r="V141" s="30">
        <f t="shared" si="32"/>
        <v>1</v>
      </c>
      <c r="W141" s="29">
        <f t="shared" si="33"/>
        <v>0</v>
      </c>
      <c r="X141" s="29">
        <f t="shared" si="34"/>
        <v>0</v>
      </c>
      <c r="Y141" s="28">
        <f t="shared" si="35"/>
        <v>0</v>
      </c>
    </row>
    <row r="142" spans="1:25" x14ac:dyDescent="0.25">
      <c r="A142" s="25" t="s">
        <v>197</v>
      </c>
      <c r="B142" s="85">
        <v>2</v>
      </c>
      <c r="D142" s="85">
        <v>1</v>
      </c>
      <c r="E142" s="109">
        <v>1</v>
      </c>
      <c r="F142" s="114">
        <v>20</v>
      </c>
      <c r="H142" s="85">
        <v>6</v>
      </c>
      <c r="I142" s="109">
        <v>6</v>
      </c>
      <c r="J142" s="114">
        <v>22</v>
      </c>
      <c r="K142" s="85"/>
      <c r="L142" s="85">
        <v>7</v>
      </c>
      <c r="M142" s="109">
        <v>7</v>
      </c>
      <c r="N142" s="30">
        <f t="shared" si="24"/>
        <v>1</v>
      </c>
      <c r="O142" s="29">
        <f t="shared" si="25"/>
        <v>0</v>
      </c>
      <c r="P142" s="29">
        <f t="shared" si="26"/>
        <v>0.5</v>
      </c>
      <c r="Q142" s="28">
        <f t="shared" si="27"/>
        <v>0.5</v>
      </c>
      <c r="R142" s="30">
        <f t="shared" si="28"/>
        <v>1</v>
      </c>
      <c r="S142" s="29">
        <f t="shared" si="29"/>
        <v>0</v>
      </c>
      <c r="T142" s="29">
        <f t="shared" si="30"/>
        <v>0.3</v>
      </c>
      <c r="U142" s="28">
        <f t="shared" si="31"/>
        <v>0.3</v>
      </c>
      <c r="V142" s="30">
        <f t="shared" si="32"/>
        <v>1</v>
      </c>
      <c r="W142" s="29">
        <f t="shared" si="33"/>
        <v>0</v>
      </c>
      <c r="X142" s="29">
        <f t="shared" si="34"/>
        <v>0.31818181818181818</v>
      </c>
      <c r="Y142" s="28">
        <f t="shared" si="35"/>
        <v>0.31818181818181818</v>
      </c>
    </row>
    <row r="143" spans="1:25" x14ac:dyDescent="0.25">
      <c r="A143" s="25" t="s">
        <v>98</v>
      </c>
      <c r="B143" s="85"/>
      <c r="E143" s="109"/>
      <c r="F143" s="114">
        <v>4</v>
      </c>
      <c r="I143" s="109"/>
      <c r="J143" s="114">
        <v>4</v>
      </c>
      <c r="K143" s="85"/>
      <c r="L143" s="85"/>
      <c r="M143" s="109"/>
      <c r="N143" s="30" t="str">
        <f t="shared" si="24"/>
        <v/>
      </c>
      <c r="O143" s="29" t="str">
        <f t="shared" si="25"/>
        <v/>
      </c>
      <c r="P143" s="29" t="str">
        <f t="shared" si="26"/>
        <v/>
      </c>
      <c r="Q143" s="28" t="str">
        <f t="shared" si="27"/>
        <v/>
      </c>
      <c r="R143" s="30">
        <f t="shared" si="28"/>
        <v>1</v>
      </c>
      <c r="S143" s="29">
        <f t="shared" si="29"/>
        <v>0</v>
      </c>
      <c r="T143" s="29">
        <f t="shared" si="30"/>
        <v>0</v>
      </c>
      <c r="U143" s="28">
        <f t="shared" si="31"/>
        <v>0</v>
      </c>
      <c r="V143" s="30">
        <f t="shared" si="32"/>
        <v>1</v>
      </c>
      <c r="W143" s="29">
        <f t="shared" si="33"/>
        <v>0</v>
      </c>
      <c r="X143" s="29">
        <f t="shared" si="34"/>
        <v>0</v>
      </c>
      <c r="Y143" s="28">
        <f t="shared" si="35"/>
        <v>0</v>
      </c>
    </row>
    <row r="144" spans="1:25" x14ac:dyDescent="0.25">
      <c r="A144" s="25" t="s">
        <v>80</v>
      </c>
      <c r="B144" s="85">
        <v>1</v>
      </c>
      <c r="E144" s="109"/>
      <c r="F144" s="114">
        <v>9</v>
      </c>
      <c r="H144" s="85">
        <v>2</v>
      </c>
      <c r="I144" s="109">
        <v>2</v>
      </c>
      <c r="J144" s="114">
        <v>10</v>
      </c>
      <c r="K144" s="85"/>
      <c r="L144" s="85">
        <v>2</v>
      </c>
      <c r="M144" s="109">
        <v>2</v>
      </c>
      <c r="N144" s="30">
        <f t="shared" si="24"/>
        <v>1</v>
      </c>
      <c r="O144" s="29">
        <f t="shared" si="25"/>
        <v>0</v>
      </c>
      <c r="P144" s="29">
        <f t="shared" si="26"/>
        <v>0</v>
      </c>
      <c r="Q144" s="28">
        <f t="shared" si="27"/>
        <v>0</v>
      </c>
      <c r="R144" s="30">
        <f t="shared" si="28"/>
        <v>1</v>
      </c>
      <c r="S144" s="29">
        <f t="shared" si="29"/>
        <v>0</v>
      </c>
      <c r="T144" s="29">
        <f t="shared" si="30"/>
        <v>0.22222222222222221</v>
      </c>
      <c r="U144" s="28">
        <f t="shared" si="31"/>
        <v>0.22222222222222221</v>
      </c>
      <c r="V144" s="30">
        <f t="shared" si="32"/>
        <v>1</v>
      </c>
      <c r="W144" s="29">
        <f t="shared" si="33"/>
        <v>0</v>
      </c>
      <c r="X144" s="29">
        <f t="shared" si="34"/>
        <v>0.2</v>
      </c>
      <c r="Y144" s="28">
        <f t="shared" si="35"/>
        <v>0.2</v>
      </c>
    </row>
    <row r="145" spans="1:25" x14ac:dyDescent="0.25">
      <c r="A145" s="25" t="s">
        <v>95</v>
      </c>
      <c r="B145" s="85"/>
      <c r="E145" s="109"/>
      <c r="F145" s="114">
        <v>3</v>
      </c>
      <c r="I145" s="109"/>
      <c r="J145" s="114">
        <v>3</v>
      </c>
      <c r="K145" s="85"/>
      <c r="L145" s="85"/>
      <c r="M145" s="109"/>
      <c r="N145" s="30" t="str">
        <f t="shared" si="24"/>
        <v/>
      </c>
      <c r="O145" s="29" t="str">
        <f t="shared" si="25"/>
        <v/>
      </c>
      <c r="P145" s="29" t="str">
        <f t="shared" si="26"/>
        <v/>
      </c>
      <c r="Q145" s="28" t="str">
        <f t="shared" si="27"/>
        <v/>
      </c>
      <c r="R145" s="30">
        <f t="shared" si="28"/>
        <v>1</v>
      </c>
      <c r="S145" s="29">
        <f t="shared" si="29"/>
        <v>0</v>
      </c>
      <c r="T145" s="29">
        <f t="shared" si="30"/>
        <v>0</v>
      </c>
      <c r="U145" s="28">
        <f t="shared" si="31"/>
        <v>0</v>
      </c>
      <c r="V145" s="30">
        <f t="shared" si="32"/>
        <v>1</v>
      </c>
      <c r="W145" s="29">
        <f t="shared" si="33"/>
        <v>0</v>
      </c>
      <c r="X145" s="29">
        <f t="shared" si="34"/>
        <v>0</v>
      </c>
      <c r="Y145" s="28">
        <f t="shared" si="35"/>
        <v>0</v>
      </c>
    </row>
    <row r="146" spans="1:25" x14ac:dyDescent="0.25">
      <c r="A146" s="25" t="s">
        <v>101</v>
      </c>
      <c r="B146" s="85"/>
      <c r="E146" s="109"/>
      <c r="F146" s="114">
        <v>4</v>
      </c>
      <c r="H146" s="85">
        <v>1</v>
      </c>
      <c r="I146" s="109">
        <v>1</v>
      </c>
      <c r="J146" s="114">
        <v>4</v>
      </c>
      <c r="K146" s="85"/>
      <c r="L146" s="85">
        <v>1</v>
      </c>
      <c r="M146" s="109">
        <v>1</v>
      </c>
      <c r="N146" s="30" t="str">
        <f t="shared" si="24"/>
        <v/>
      </c>
      <c r="O146" s="29" t="str">
        <f t="shared" si="25"/>
        <v/>
      </c>
      <c r="P146" s="29" t="str">
        <f t="shared" si="26"/>
        <v/>
      </c>
      <c r="Q146" s="28" t="str">
        <f t="shared" si="27"/>
        <v/>
      </c>
      <c r="R146" s="30">
        <f t="shared" si="28"/>
        <v>1</v>
      </c>
      <c r="S146" s="29">
        <f t="shared" si="29"/>
        <v>0</v>
      </c>
      <c r="T146" s="29">
        <f t="shared" si="30"/>
        <v>0.25</v>
      </c>
      <c r="U146" s="28">
        <f t="shared" si="31"/>
        <v>0.25</v>
      </c>
      <c r="V146" s="30">
        <f t="shared" si="32"/>
        <v>1</v>
      </c>
      <c r="W146" s="29">
        <f t="shared" si="33"/>
        <v>0</v>
      </c>
      <c r="X146" s="29">
        <f t="shared" si="34"/>
        <v>0.25</v>
      </c>
      <c r="Y146" s="28">
        <f t="shared" si="35"/>
        <v>0.25</v>
      </c>
    </row>
    <row r="147" spans="1:25" x14ac:dyDescent="0.25">
      <c r="A147" s="25" t="s">
        <v>24</v>
      </c>
      <c r="B147" s="85">
        <v>5</v>
      </c>
      <c r="E147" s="109"/>
      <c r="F147" s="114">
        <v>107</v>
      </c>
      <c r="G147" s="85">
        <v>3</v>
      </c>
      <c r="H147" s="85">
        <v>11</v>
      </c>
      <c r="I147" s="109">
        <v>14</v>
      </c>
      <c r="J147" s="114">
        <v>112</v>
      </c>
      <c r="K147" s="85">
        <v>3</v>
      </c>
      <c r="L147" s="85">
        <v>11</v>
      </c>
      <c r="M147" s="109">
        <v>14</v>
      </c>
      <c r="N147" s="30">
        <f t="shared" si="24"/>
        <v>1</v>
      </c>
      <c r="O147" s="29">
        <f t="shared" si="25"/>
        <v>0</v>
      </c>
      <c r="P147" s="29">
        <f t="shared" si="26"/>
        <v>0</v>
      </c>
      <c r="Q147" s="28">
        <f t="shared" si="27"/>
        <v>0</v>
      </c>
      <c r="R147" s="30">
        <f t="shared" si="28"/>
        <v>1</v>
      </c>
      <c r="S147" s="29">
        <f t="shared" si="29"/>
        <v>2.8037383177570093E-2</v>
      </c>
      <c r="T147" s="29">
        <f t="shared" si="30"/>
        <v>0.10280373831775701</v>
      </c>
      <c r="U147" s="28">
        <f t="shared" si="31"/>
        <v>0.13084112149532709</v>
      </c>
      <c r="V147" s="30">
        <f t="shared" si="32"/>
        <v>1</v>
      </c>
      <c r="W147" s="29">
        <f t="shared" si="33"/>
        <v>2.6785714285714284E-2</v>
      </c>
      <c r="X147" s="29">
        <f t="shared" si="34"/>
        <v>9.8214285714285712E-2</v>
      </c>
      <c r="Y147" s="28">
        <f t="shared" si="35"/>
        <v>0.125</v>
      </c>
    </row>
    <row r="148" spans="1:25" x14ac:dyDescent="0.25">
      <c r="A148" s="25" t="s">
        <v>141</v>
      </c>
      <c r="B148" s="85"/>
      <c r="E148" s="109"/>
      <c r="F148" s="114">
        <v>12</v>
      </c>
      <c r="H148" s="85">
        <v>1</v>
      </c>
      <c r="I148" s="109">
        <v>1</v>
      </c>
      <c r="J148" s="114">
        <v>12</v>
      </c>
      <c r="K148" s="85"/>
      <c r="L148" s="85">
        <v>1</v>
      </c>
      <c r="M148" s="109">
        <v>1</v>
      </c>
      <c r="N148" s="30" t="str">
        <f t="shared" si="24"/>
        <v/>
      </c>
      <c r="O148" s="29" t="str">
        <f t="shared" si="25"/>
        <v/>
      </c>
      <c r="P148" s="29" t="str">
        <f t="shared" si="26"/>
        <v/>
      </c>
      <c r="Q148" s="28" t="str">
        <f t="shared" si="27"/>
        <v/>
      </c>
      <c r="R148" s="30">
        <f t="shared" si="28"/>
        <v>1</v>
      </c>
      <c r="S148" s="29">
        <f t="shared" si="29"/>
        <v>0</v>
      </c>
      <c r="T148" s="29">
        <f t="shared" si="30"/>
        <v>8.3333333333333329E-2</v>
      </c>
      <c r="U148" s="28">
        <f t="shared" si="31"/>
        <v>8.3333333333333329E-2</v>
      </c>
      <c r="V148" s="30">
        <f t="shared" si="32"/>
        <v>1</v>
      </c>
      <c r="W148" s="29">
        <f t="shared" si="33"/>
        <v>0</v>
      </c>
      <c r="X148" s="29">
        <f t="shared" si="34"/>
        <v>8.3333333333333329E-2</v>
      </c>
      <c r="Y148" s="28">
        <f t="shared" si="35"/>
        <v>8.3333333333333329E-2</v>
      </c>
    </row>
    <row r="149" spans="1:25" x14ac:dyDescent="0.25">
      <c r="A149" s="25" t="s">
        <v>38</v>
      </c>
      <c r="B149" s="85">
        <v>19</v>
      </c>
      <c r="C149" s="85">
        <v>1</v>
      </c>
      <c r="D149" s="85">
        <v>1</v>
      </c>
      <c r="E149" s="109">
        <v>2</v>
      </c>
      <c r="F149" s="114">
        <v>169</v>
      </c>
      <c r="G149" s="85">
        <v>3</v>
      </c>
      <c r="H149" s="85">
        <v>15</v>
      </c>
      <c r="I149" s="109">
        <v>18</v>
      </c>
      <c r="J149" s="114">
        <v>188</v>
      </c>
      <c r="K149" s="85">
        <v>4</v>
      </c>
      <c r="L149" s="85">
        <v>16</v>
      </c>
      <c r="M149" s="109">
        <v>20</v>
      </c>
      <c r="N149" s="30">
        <f t="shared" si="24"/>
        <v>1</v>
      </c>
      <c r="O149" s="29">
        <f t="shared" si="25"/>
        <v>5.2631578947368418E-2</v>
      </c>
      <c r="P149" s="29">
        <f t="shared" si="26"/>
        <v>5.2631578947368418E-2</v>
      </c>
      <c r="Q149" s="28">
        <f t="shared" si="27"/>
        <v>0.10526315789473684</v>
      </c>
      <c r="R149" s="30">
        <f t="shared" si="28"/>
        <v>1</v>
      </c>
      <c r="S149" s="29">
        <f t="shared" si="29"/>
        <v>1.7751479289940829E-2</v>
      </c>
      <c r="T149" s="29">
        <f t="shared" si="30"/>
        <v>8.8757396449704137E-2</v>
      </c>
      <c r="U149" s="28">
        <f t="shared" si="31"/>
        <v>0.10650887573964497</v>
      </c>
      <c r="V149" s="30">
        <f t="shared" si="32"/>
        <v>1</v>
      </c>
      <c r="W149" s="29">
        <f t="shared" si="33"/>
        <v>2.1276595744680851E-2</v>
      </c>
      <c r="X149" s="29">
        <f t="shared" si="34"/>
        <v>8.5106382978723402E-2</v>
      </c>
      <c r="Y149" s="28">
        <f t="shared" si="35"/>
        <v>0.10638297872340426</v>
      </c>
    </row>
    <row r="150" spans="1:25" x14ac:dyDescent="0.25">
      <c r="A150" s="25" t="s">
        <v>100</v>
      </c>
      <c r="B150" s="85">
        <v>5</v>
      </c>
      <c r="C150" s="85">
        <v>1</v>
      </c>
      <c r="D150" s="85">
        <v>1</v>
      </c>
      <c r="E150" s="109">
        <v>2</v>
      </c>
      <c r="F150" s="114">
        <v>53</v>
      </c>
      <c r="G150" s="85">
        <v>1</v>
      </c>
      <c r="H150" s="85">
        <v>9</v>
      </c>
      <c r="I150" s="109">
        <v>10</v>
      </c>
      <c r="J150" s="114">
        <v>58</v>
      </c>
      <c r="K150" s="85">
        <v>2</v>
      </c>
      <c r="L150" s="85">
        <v>10</v>
      </c>
      <c r="M150" s="109">
        <v>12</v>
      </c>
      <c r="N150" s="30">
        <f t="shared" si="24"/>
        <v>1</v>
      </c>
      <c r="O150" s="29">
        <f t="shared" si="25"/>
        <v>0.2</v>
      </c>
      <c r="P150" s="29">
        <f t="shared" si="26"/>
        <v>0.2</v>
      </c>
      <c r="Q150" s="28">
        <f t="shared" si="27"/>
        <v>0.4</v>
      </c>
      <c r="R150" s="30">
        <f t="shared" si="28"/>
        <v>1</v>
      </c>
      <c r="S150" s="29">
        <f t="shared" si="29"/>
        <v>1.8867924528301886E-2</v>
      </c>
      <c r="T150" s="29">
        <f t="shared" si="30"/>
        <v>0.16981132075471697</v>
      </c>
      <c r="U150" s="28">
        <f t="shared" si="31"/>
        <v>0.18867924528301888</v>
      </c>
      <c r="V150" s="30">
        <f t="shared" si="32"/>
        <v>1</v>
      </c>
      <c r="W150" s="29">
        <f t="shared" si="33"/>
        <v>3.4482758620689655E-2</v>
      </c>
      <c r="X150" s="29">
        <f t="shared" si="34"/>
        <v>0.17241379310344829</v>
      </c>
      <c r="Y150" s="28">
        <f t="shared" si="35"/>
        <v>0.20689655172413793</v>
      </c>
    </row>
    <row r="151" spans="1:25" x14ac:dyDescent="0.25">
      <c r="A151" s="25" t="s">
        <v>3</v>
      </c>
      <c r="B151" s="85">
        <v>8</v>
      </c>
      <c r="D151" s="85">
        <v>5</v>
      </c>
      <c r="E151" s="109">
        <v>5</v>
      </c>
      <c r="F151" s="114">
        <v>63</v>
      </c>
      <c r="H151" s="85">
        <v>6</v>
      </c>
      <c r="I151" s="109">
        <v>6</v>
      </c>
      <c r="J151" s="114">
        <v>71</v>
      </c>
      <c r="K151" s="85"/>
      <c r="L151" s="85">
        <v>11</v>
      </c>
      <c r="M151" s="109">
        <v>11</v>
      </c>
      <c r="N151" s="30">
        <f t="shared" si="24"/>
        <v>1</v>
      </c>
      <c r="O151" s="29">
        <f t="shared" si="25"/>
        <v>0</v>
      </c>
      <c r="P151" s="29">
        <f t="shared" si="26"/>
        <v>0.625</v>
      </c>
      <c r="Q151" s="28">
        <f t="shared" si="27"/>
        <v>0.625</v>
      </c>
      <c r="R151" s="30">
        <f t="shared" si="28"/>
        <v>1</v>
      </c>
      <c r="S151" s="29">
        <f t="shared" si="29"/>
        <v>0</v>
      </c>
      <c r="T151" s="29">
        <f t="shared" si="30"/>
        <v>9.5238095238095233E-2</v>
      </c>
      <c r="U151" s="28">
        <f t="shared" si="31"/>
        <v>9.5238095238095233E-2</v>
      </c>
      <c r="V151" s="30">
        <f t="shared" si="32"/>
        <v>1</v>
      </c>
      <c r="W151" s="29">
        <f t="shared" si="33"/>
        <v>0</v>
      </c>
      <c r="X151" s="29">
        <f t="shared" si="34"/>
        <v>0.15492957746478872</v>
      </c>
      <c r="Y151" s="28">
        <f t="shared" si="35"/>
        <v>0.15492957746478872</v>
      </c>
    </row>
    <row r="152" spans="1:25" x14ac:dyDescent="0.25">
      <c r="A152" s="25" t="s">
        <v>71</v>
      </c>
      <c r="B152" s="85">
        <v>1</v>
      </c>
      <c r="E152" s="109"/>
      <c r="F152" s="114">
        <v>14</v>
      </c>
      <c r="H152" s="85">
        <v>3</v>
      </c>
      <c r="I152" s="109">
        <v>3</v>
      </c>
      <c r="J152" s="114">
        <v>15</v>
      </c>
      <c r="K152" s="85"/>
      <c r="L152" s="85">
        <v>3</v>
      </c>
      <c r="M152" s="109">
        <v>3</v>
      </c>
      <c r="N152" s="30">
        <f t="shared" si="24"/>
        <v>1</v>
      </c>
      <c r="O152" s="29">
        <f t="shared" si="25"/>
        <v>0</v>
      </c>
      <c r="P152" s="29">
        <f t="shared" si="26"/>
        <v>0</v>
      </c>
      <c r="Q152" s="28">
        <f t="shared" si="27"/>
        <v>0</v>
      </c>
      <c r="R152" s="30">
        <f t="shared" si="28"/>
        <v>1</v>
      </c>
      <c r="S152" s="29">
        <f t="shared" si="29"/>
        <v>0</v>
      </c>
      <c r="T152" s="29">
        <f t="shared" si="30"/>
        <v>0.21428571428571427</v>
      </c>
      <c r="U152" s="28">
        <f t="shared" si="31"/>
        <v>0.21428571428571427</v>
      </c>
      <c r="V152" s="30">
        <f t="shared" si="32"/>
        <v>1</v>
      </c>
      <c r="W152" s="29">
        <f t="shared" si="33"/>
        <v>0</v>
      </c>
      <c r="X152" s="29">
        <f t="shared" si="34"/>
        <v>0.2</v>
      </c>
      <c r="Y152" s="28">
        <f t="shared" si="35"/>
        <v>0.2</v>
      </c>
    </row>
    <row r="153" spans="1:25" x14ac:dyDescent="0.25">
      <c r="A153" s="25" t="s">
        <v>10</v>
      </c>
      <c r="B153" s="85">
        <v>2</v>
      </c>
      <c r="E153" s="109"/>
      <c r="F153" s="114">
        <v>16</v>
      </c>
      <c r="H153" s="85">
        <v>4</v>
      </c>
      <c r="I153" s="109">
        <v>4</v>
      </c>
      <c r="J153" s="114">
        <v>18</v>
      </c>
      <c r="K153" s="85"/>
      <c r="L153" s="85">
        <v>4</v>
      </c>
      <c r="M153" s="109">
        <v>4</v>
      </c>
      <c r="N153" s="30">
        <f t="shared" si="24"/>
        <v>1</v>
      </c>
      <c r="O153" s="29">
        <f t="shared" si="25"/>
        <v>0</v>
      </c>
      <c r="P153" s="29">
        <f t="shared" si="26"/>
        <v>0</v>
      </c>
      <c r="Q153" s="28">
        <f t="shared" si="27"/>
        <v>0</v>
      </c>
      <c r="R153" s="30">
        <f t="shared" si="28"/>
        <v>1</v>
      </c>
      <c r="S153" s="29">
        <f t="shared" si="29"/>
        <v>0</v>
      </c>
      <c r="T153" s="29">
        <f t="shared" si="30"/>
        <v>0.25</v>
      </c>
      <c r="U153" s="28">
        <f t="shared" si="31"/>
        <v>0.25</v>
      </c>
      <c r="V153" s="30">
        <f t="shared" si="32"/>
        <v>1</v>
      </c>
      <c r="W153" s="29">
        <f t="shared" si="33"/>
        <v>0</v>
      </c>
      <c r="X153" s="29">
        <f t="shared" si="34"/>
        <v>0.22222222222222221</v>
      </c>
      <c r="Y153" s="28">
        <f t="shared" si="35"/>
        <v>0.22222222222222221</v>
      </c>
    </row>
    <row r="154" spans="1:25" x14ac:dyDescent="0.25">
      <c r="A154" s="25" t="s">
        <v>77</v>
      </c>
      <c r="B154" s="85">
        <v>34</v>
      </c>
      <c r="D154" s="85">
        <v>4</v>
      </c>
      <c r="E154" s="109">
        <v>4</v>
      </c>
      <c r="F154" s="114">
        <v>142</v>
      </c>
      <c r="H154" s="85">
        <v>17</v>
      </c>
      <c r="I154" s="109">
        <v>17</v>
      </c>
      <c r="J154" s="114">
        <v>176</v>
      </c>
      <c r="K154" s="85"/>
      <c r="L154" s="85">
        <v>21</v>
      </c>
      <c r="M154" s="109">
        <v>21</v>
      </c>
      <c r="N154" s="30">
        <f t="shared" si="24"/>
        <v>1</v>
      </c>
      <c r="O154" s="29">
        <f t="shared" si="25"/>
        <v>0</v>
      </c>
      <c r="P154" s="29">
        <f t="shared" si="26"/>
        <v>0.11764705882352941</v>
      </c>
      <c r="Q154" s="28">
        <f t="shared" si="27"/>
        <v>0.11764705882352941</v>
      </c>
      <c r="R154" s="30">
        <f t="shared" si="28"/>
        <v>1</v>
      </c>
      <c r="S154" s="29">
        <f t="shared" si="29"/>
        <v>0</v>
      </c>
      <c r="T154" s="29">
        <f t="shared" si="30"/>
        <v>0.11971830985915492</v>
      </c>
      <c r="U154" s="28">
        <f t="shared" si="31"/>
        <v>0.11971830985915492</v>
      </c>
      <c r="V154" s="30">
        <f t="shared" si="32"/>
        <v>1</v>
      </c>
      <c r="W154" s="29">
        <f t="shared" si="33"/>
        <v>0</v>
      </c>
      <c r="X154" s="29">
        <f t="shared" si="34"/>
        <v>0.11931818181818182</v>
      </c>
      <c r="Y154" s="28">
        <f t="shared" si="35"/>
        <v>0.11931818181818182</v>
      </c>
    </row>
    <row r="155" spans="1:25" x14ac:dyDescent="0.25">
      <c r="A155" s="25" t="s">
        <v>133</v>
      </c>
      <c r="B155" s="85"/>
      <c r="E155" s="109"/>
      <c r="F155" s="114">
        <v>4</v>
      </c>
      <c r="H155" s="85">
        <v>1</v>
      </c>
      <c r="I155" s="109">
        <v>1</v>
      </c>
      <c r="J155" s="114">
        <v>4</v>
      </c>
      <c r="K155" s="85"/>
      <c r="L155" s="85">
        <v>1</v>
      </c>
      <c r="M155" s="109">
        <v>1</v>
      </c>
      <c r="N155" s="30" t="str">
        <f t="shared" si="24"/>
        <v/>
      </c>
      <c r="O155" s="29" t="str">
        <f t="shared" si="25"/>
        <v/>
      </c>
      <c r="P155" s="29" t="str">
        <f t="shared" si="26"/>
        <v/>
      </c>
      <c r="Q155" s="28" t="str">
        <f t="shared" si="27"/>
        <v/>
      </c>
      <c r="R155" s="30">
        <f t="shared" si="28"/>
        <v>1</v>
      </c>
      <c r="S155" s="29">
        <f t="shared" si="29"/>
        <v>0</v>
      </c>
      <c r="T155" s="29">
        <f t="shared" si="30"/>
        <v>0.25</v>
      </c>
      <c r="U155" s="28">
        <f t="shared" si="31"/>
        <v>0.25</v>
      </c>
      <c r="V155" s="30">
        <f t="shared" si="32"/>
        <v>1</v>
      </c>
      <c r="W155" s="29">
        <f t="shared" si="33"/>
        <v>0</v>
      </c>
      <c r="X155" s="29">
        <f t="shared" si="34"/>
        <v>0.25</v>
      </c>
      <c r="Y155" s="28">
        <f t="shared" si="35"/>
        <v>0.25</v>
      </c>
    </row>
    <row r="156" spans="1:25" x14ac:dyDescent="0.25">
      <c r="A156" s="25" t="s">
        <v>31</v>
      </c>
      <c r="B156" s="85">
        <v>1</v>
      </c>
      <c r="E156" s="109"/>
      <c r="F156" s="114">
        <v>19</v>
      </c>
      <c r="H156" s="85">
        <v>1</v>
      </c>
      <c r="I156" s="109">
        <v>1</v>
      </c>
      <c r="J156" s="114">
        <v>20</v>
      </c>
      <c r="K156" s="85"/>
      <c r="L156" s="85">
        <v>1</v>
      </c>
      <c r="M156" s="109">
        <v>1</v>
      </c>
      <c r="N156" s="30">
        <f t="shared" si="24"/>
        <v>1</v>
      </c>
      <c r="O156" s="29">
        <f t="shared" si="25"/>
        <v>0</v>
      </c>
      <c r="P156" s="29">
        <f t="shared" si="26"/>
        <v>0</v>
      </c>
      <c r="Q156" s="28">
        <f t="shared" si="27"/>
        <v>0</v>
      </c>
      <c r="R156" s="30">
        <f t="shared" si="28"/>
        <v>1</v>
      </c>
      <c r="S156" s="29">
        <f t="shared" si="29"/>
        <v>0</v>
      </c>
      <c r="T156" s="29">
        <f t="shared" si="30"/>
        <v>5.2631578947368418E-2</v>
      </c>
      <c r="U156" s="28">
        <f t="shared" si="31"/>
        <v>5.2631578947368418E-2</v>
      </c>
      <c r="V156" s="30">
        <f t="shared" si="32"/>
        <v>1</v>
      </c>
      <c r="W156" s="29">
        <f t="shared" si="33"/>
        <v>0</v>
      </c>
      <c r="X156" s="29">
        <f t="shared" si="34"/>
        <v>0.05</v>
      </c>
      <c r="Y156" s="28">
        <f t="shared" si="35"/>
        <v>0.05</v>
      </c>
    </row>
    <row r="157" spans="1:25" x14ac:dyDescent="0.25">
      <c r="A157" s="25" t="s">
        <v>25</v>
      </c>
      <c r="B157" s="85">
        <v>28</v>
      </c>
      <c r="D157" s="85">
        <v>3</v>
      </c>
      <c r="E157" s="109">
        <v>3</v>
      </c>
      <c r="F157" s="114">
        <v>69</v>
      </c>
      <c r="H157" s="85">
        <v>11</v>
      </c>
      <c r="I157" s="109">
        <v>11</v>
      </c>
      <c r="J157" s="114">
        <v>97</v>
      </c>
      <c r="K157" s="85"/>
      <c r="L157" s="85">
        <v>14</v>
      </c>
      <c r="M157" s="109">
        <v>14</v>
      </c>
      <c r="N157" s="30">
        <f t="shared" si="24"/>
        <v>1</v>
      </c>
      <c r="O157" s="29">
        <f t="shared" si="25"/>
        <v>0</v>
      </c>
      <c r="P157" s="29">
        <f t="shared" si="26"/>
        <v>0.10714285714285714</v>
      </c>
      <c r="Q157" s="28">
        <f t="shared" si="27"/>
        <v>0.10714285714285714</v>
      </c>
      <c r="R157" s="30">
        <f t="shared" si="28"/>
        <v>1</v>
      </c>
      <c r="S157" s="29">
        <f t="shared" si="29"/>
        <v>0</v>
      </c>
      <c r="T157" s="29">
        <f t="shared" si="30"/>
        <v>0.15942028985507245</v>
      </c>
      <c r="U157" s="28">
        <f t="shared" si="31"/>
        <v>0.15942028985507245</v>
      </c>
      <c r="V157" s="30">
        <f t="shared" si="32"/>
        <v>1</v>
      </c>
      <c r="W157" s="29">
        <f t="shared" si="33"/>
        <v>0</v>
      </c>
      <c r="X157" s="29">
        <f t="shared" si="34"/>
        <v>0.14432989690721648</v>
      </c>
      <c r="Y157" s="28">
        <f t="shared" si="35"/>
        <v>0.14432989690721648</v>
      </c>
    </row>
    <row r="158" spans="1:25" x14ac:dyDescent="0.25">
      <c r="A158" s="25" t="s">
        <v>107</v>
      </c>
      <c r="B158" s="85">
        <v>1</v>
      </c>
      <c r="E158" s="109"/>
      <c r="F158" s="114">
        <v>5</v>
      </c>
      <c r="H158" s="85">
        <v>1</v>
      </c>
      <c r="I158" s="109">
        <v>1</v>
      </c>
      <c r="J158" s="114">
        <v>6</v>
      </c>
      <c r="K158" s="85"/>
      <c r="L158" s="85">
        <v>1</v>
      </c>
      <c r="M158" s="109">
        <v>1</v>
      </c>
      <c r="N158" s="30">
        <f t="shared" si="24"/>
        <v>1</v>
      </c>
      <c r="O158" s="29">
        <f t="shared" si="25"/>
        <v>0</v>
      </c>
      <c r="P158" s="29">
        <f t="shared" si="26"/>
        <v>0</v>
      </c>
      <c r="Q158" s="28">
        <f t="shared" si="27"/>
        <v>0</v>
      </c>
      <c r="R158" s="30">
        <f t="shared" si="28"/>
        <v>1</v>
      </c>
      <c r="S158" s="29">
        <f t="shared" si="29"/>
        <v>0</v>
      </c>
      <c r="T158" s="29">
        <f t="shared" si="30"/>
        <v>0.2</v>
      </c>
      <c r="U158" s="28">
        <f t="shared" si="31"/>
        <v>0.2</v>
      </c>
      <c r="V158" s="30">
        <f t="shared" si="32"/>
        <v>1</v>
      </c>
      <c r="W158" s="29">
        <f t="shared" si="33"/>
        <v>0</v>
      </c>
      <c r="X158" s="29">
        <f t="shared" si="34"/>
        <v>0.16666666666666666</v>
      </c>
      <c r="Y158" s="28">
        <f t="shared" si="35"/>
        <v>0.16666666666666666</v>
      </c>
    </row>
    <row r="159" spans="1:25" x14ac:dyDescent="0.25">
      <c r="A159" s="25" t="s">
        <v>202</v>
      </c>
      <c r="B159" s="85"/>
      <c r="E159" s="109"/>
      <c r="F159" s="114">
        <v>1</v>
      </c>
      <c r="I159" s="109"/>
      <c r="J159" s="114">
        <v>1</v>
      </c>
      <c r="K159" s="85"/>
      <c r="L159" s="85"/>
      <c r="M159" s="109"/>
      <c r="N159" s="30" t="str">
        <f t="shared" si="24"/>
        <v/>
      </c>
      <c r="O159" s="29" t="str">
        <f t="shared" si="25"/>
        <v/>
      </c>
      <c r="P159" s="29" t="str">
        <f t="shared" si="26"/>
        <v/>
      </c>
      <c r="Q159" s="28" t="str">
        <f t="shared" si="27"/>
        <v/>
      </c>
      <c r="R159" s="30">
        <f t="shared" si="28"/>
        <v>1</v>
      </c>
      <c r="S159" s="29">
        <f t="shared" si="29"/>
        <v>0</v>
      </c>
      <c r="T159" s="29">
        <f t="shared" si="30"/>
        <v>0</v>
      </c>
      <c r="U159" s="28">
        <f t="shared" si="31"/>
        <v>0</v>
      </c>
      <c r="V159" s="30">
        <f t="shared" si="32"/>
        <v>1</v>
      </c>
      <c r="W159" s="29">
        <f t="shared" si="33"/>
        <v>0</v>
      </c>
      <c r="X159" s="29">
        <f t="shared" si="34"/>
        <v>0</v>
      </c>
      <c r="Y159" s="28">
        <f t="shared" si="35"/>
        <v>0</v>
      </c>
    </row>
    <row r="160" spans="1:25" x14ac:dyDescent="0.25">
      <c r="A160" s="25" t="s">
        <v>0</v>
      </c>
      <c r="B160" s="85">
        <v>281</v>
      </c>
      <c r="D160" s="85">
        <v>39</v>
      </c>
      <c r="E160" s="109">
        <v>39</v>
      </c>
      <c r="F160" s="114">
        <v>1164</v>
      </c>
      <c r="G160" s="85">
        <v>5</v>
      </c>
      <c r="H160" s="85">
        <v>182</v>
      </c>
      <c r="I160" s="109">
        <v>187</v>
      </c>
      <c r="J160" s="114">
        <v>1445</v>
      </c>
      <c r="K160" s="85">
        <v>5</v>
      </c>
      <c r="L160" s="85">
        <v>221</v>
      </c>
      <c r="M160" s="109">
        <v>226</v>
      </c>
      <c r="N160" s="30">
        <f t="shared" si="24"/>
        <v>1</v>
      </c>
      <c r="O160" s="29">
        <f t="shared" si="25"/>
        <v>0</v>
      </c>
      <c r="P160" s="29">
        <f t="shared" si="26"/>
        <v>0.13879003558718861</v>
      </c>
      <c r="Q160" s="28">
        <f t="shared" si="27"/>
        <v>0.13879003558718861</v>
      </c>
      <c r="R160" s="30">
        <f t="shared" si="28"/>
        <v>1</v>
      </c>
      <c r="S160" s="29">
        <f t="shared" si="29"/>
        <v>4.2955326460481103E-3</v>
      </c>
      <c r="T160" s="29">
        <f t="shared" si="30"/>
        <v>0.1563573883161512</v>
      </c>
      <c r="U160" s="28">
        <f t="shared" si="31"/>
        <v>0.16065292096219932</v>
      </c>
      <c r="V160" s="30">
        <f t="shared" si="32"/>
        <v>1</v>
      </c>
      <c r="W160" s="29">
        <f t="shared" si="33"/>
        <v>3.4602076124567475E-3</v>
      </c>
      <c r="X160" s="29">
        <f t="shared" si="34"/>
        <v>0.15294117647058825</v>
      </c>
      <c r="Y160" s="28">
        <f t="shared" si="35"/>
        <v>0.15640138408304499</v>
      </c>
    </row>
    <row r="161" spans="1:25" x14ac:dyDescent="0.25">
      <c r="A161" s="25" t="s">
        <v>27</v>
      </c>
      <c r="B161" s="85">
        <v>19</v>
      </c>
      <c r="D161" s="85">
        <v>9</v>
      </c>
      <c r="E161" s="109">
        <v>9</v>
      </c>
      <c r="F161" s="114">
        <v>113</v>
      </c>
      <c r="H161" s="85">
        <v>19</v>
      </c>
      <c r="I161" s="109">
        <v>19</v>
      </c>
      <c r="J161" s="114">
        <v>132</v>
      </c>
      <c r="K161" s="85"/>
      <c r="L161" s="85">
        <v>28</v>
      </c>
      <c r="M161" s="109">
        <v>28</v>
      </c>
      <c r="N161" s="30">
        <f t="shared" si="24"/>
        <v>1</v>
      </c>
      <c r="O161" s="29">
        <f t="shared" si="25"/>
        <v>0</v>
      </c>
      <c r="P161" s="29">
        <f t="shared" si="26"/>
        <v>0.47368421052631576</v>
      </c>
      <c r="Q161" s="28">
        <f t="shared" si="27"/>
        <v>0.47368421052631576</v>
      </c>
      <c r="R161" s="30">
        <f t="shared" si="28"/>
        <v>1</v>
      </c>
      <c r="S161" s="29">
        <f t="shared" si="29"/>
        <v>0</v>
      </c>
      <c r="T161" s="29">
        <f t="shared" si="30"/>
        <v>0.16814159292035399</v>
      </c>
      <c r="U161" s="28">
        <f t="shared" si="31"/>
        <v>0.16814159292035399</v>
      </c>
      <c r="V161" s="30">
        <f t="shared" si="32"/>
        <v>1</v>
      </c>
      <c r="W161" s="29">
        <f t="shared" si="33"/>
        <v>0</v>
      </c>
      <c r="X161" s="29">
        <f t="shared" si="34"/>
        <v>0.21212121212121213</v>
      </c>
      <c r="Y161" s="28">
        <f t="shared" si="35"/>
        <v>0.21212121212121213</v>
      </c>
    </row>
    <row r="162" spans="1:25" x14ac:dyDescent="0.25">
      <c r="A162" s="25" t="s">
        <v>124</v>
      </c>
      <c r="B162" s="85"/>
      <c r="E162" s="109"/>
      <c r="F162" s="114">
        <v>4</v>
      </c>
      <c r="I162" s="109"/>
      <c r="J162" s="114">
        <v>4</v>
      </c>
      <c r="K162" s="85"/>
      <c r="L162" s="85"/>
      <c r="M162" s="109"/>
      <c r="N162" s="30" t="str">
        <f t="shared" si="24"/>
        <v/>
      </c>
      <c r="O162" s="29" t="str">
        <f t="shared" si="25"/>
        <v/>
      </c>
      <c r="P162" s="29" t="str">
        <f t="shared" si="26"/>
        <v/>
      </c>
      <c r="Q162" s="28" t="str">
        <f t="shared" si="27"/>
        <v/>
      </c>
      <c r="R162" s="30">
        <f t="shared" si="28"/>
        <v>1</v>
      </c>
      <c r="S162" s="29">
        <f t="shared" si="29"/>
        <v>0</v>
      </c>
      <c r="T162" s="29">
        <f t="shared" si="30"/>
        <v>0</v>
      </c>
      <c r="U162" s="28">
        <f t="shared" si="31"/>
        <v>0</v>
      </c>
      <c r="V162" s="30">
        <f t="shared" si="32"/>
        <v>1</v>
      </c>
      <c r="W162" s="29">
        <f t="shared" si="33"/>
        <v>0</v>
      </c>
      <c r="X162" s="29">
        <f t="shared" si="34"/>
        <v>0</v>
      </c>
      <c r="Y162" s="28">
        <f t="shared" si="35"/>
        <v>0</v>
      </c>
    </row>
    <row r="163" spans="1:25" x14ac:dyDescent="0.25">
      <c r="A163" s="25" t="s">
        <v>30</v>
      </c>
      <c r="B163" s="85">
        <v>4</v>
      </c>
      <c r="D163" s="85">
        <v>2</v>
      </c>
      <c r="E163" s="109">
        <v>2</v>
      </c>
      <c r="F163" s="114">
        <v>66</v>
      </c>
      <c r="H163" s="85">
        <v>23</v>
      </c>
      <c r="I163" s="109">
        <v>23</v>
      </c>
      <c r="J163" s="114">
        <v>70</v>
      </c>
      <c r="K163" s="85"/>
      <c r="L163" s="85">
        <v>25</v>
      </c>
      <c r="M163" s="109">
        <v>25</v>
      </c>
      <c r="N163" s="30">
        <f t="shared" si="24"/>
        <v>1</v>
      </c>
      <c r="O163" s="29">
        <f t="shared" si="25"/>
        <v>0</v>
      </c>
      <c r="P163" s="29">
        <f t="shared" si="26"/>
        <v>0.5</v>
      </c>
      <c r="Q163" s="28">
        <f t="shared" si="27"/>
        <v>0.5</v>
      </c>
      <c r="R163" s="30">
        <f t="shared" si="28"/>
        <v>1</v>
      </c>
      <c r="S163" s="29">
        <f t="shared" si="29"/>
        <v>0</v>
      </c>
      <c r="T163" s="29">
        <f t="shared" si="30"/>
        <v>0.34848484848484851</v>
      </c>
      <c r="U163" s="28">
        <f t="shared" si="31"/>
        <v>0.34848484848484851</v>
      </c>
      <c r="V163" s="30">
        <f t="shared" si="32"/>
        <v>1</v>
      </c>
      <c r="W163" s="29">
        <f t="shared" si="33"/>
        <v>0</v>
      </c>
      <c r="X163" s="29">
        <f t="shared" si="34"/>
        <v>0.35714285714285715</v>
      </c>
      <c r="Y163" s="28">
        <f t="shared" si="35"/>
        <v>0.35714285714285715</v>
      </c>
    </row>
    <row r="164" spans="1:25" x14ac:dyDescent="0.25">
      <c r="A164" s="25" t="s">
        <v>49</v>
      </c>
      <c r="B164" s="85">
        <v>52</v>
      </c>
      <c r="C164" s="85">
        <v>1</v>
      </c>
      <c r="D164" s="85">
        <v>15</v>
      </c>
      <c r="E164" s="109">
        <v>16</v>
      </c>
      <c r="F164" s="114">
        <v>272</v>
      </c>
      <c r="G164" s="85">
        <v>4</v>
      </c>
      <c r="H164" s="85">
        <v>50</v>
      </c>
      <c r="I164" s="109">
        <v>54</v>
      </c>
      <c r="J164" s="114">
        <v>324</v>
      </c>
      <c r="K164" s="85">
        <v>5</v>
      </c>
      <c r="L164" s="85">
        <v>65</v>
      </c>
      <c r="M164" s="109">
        <v>70</v>
      </c>
      <c r="N164" s="30">
        <f t="shared" si="24"/>
        <v>1</v>
      </c>
      <c r="O164" s="29">
        <f t="shared" si="25"/>
        <v>1.9230769230769232E-2</v>
      </c>
      <c r="P164" s="29">
        <f t="shared" si="26"/>
        <v>0.28846153846153844</v>
      </c>
      <c r="Q164" s="28">
        <f t="shared" si="27"/>
        <v>0.30769230769230771</v>
      </c>
      <c r="R164" s="30">
        <f t="shared" si="28"/>
        <v>1</v>
      </c>
      <c r="S164" s="29">
        <f t="shared" si="29"/>
        <v>1.4705882352941176E-2</v>
      </c>
      <c r="T164" s="29">
        <f t="shared" si="30"/>
        <v>0.18382352941176472</v>
      </c>
      <c r="U164" s="28">
        <f t="shared" si="31"/>
        <v>0.19852941176470587</v>
      </c>
      <c r="V164" s="30">
        <f t="shared" si="32"/>
        <v>1</v>
      </c>
      <c r="W164" s="29">
        <f t="shared" si="33"/>
        <v>1.5432098765432098E-2</v>
      </c>
      <c r="X164" s="29">
        <f t="shared" si="34"/>
        <v>0.20061728395061729</v>
      </c>
      <c r="Y164" s="28">
        <f t="shared" si="35"/>
        <v>0.21604938271604937</v>
      </c>
    </row>
    <row r="165" spans="1:25" x14ac:dyDescent="0.25">
      <c r="A165" s="25" t="s">
        <v>319</v>
      </c>
      <c r="B165" s="85">
        <v>31</v>
      </c>
      <c r="D165" s="85">
        <v>2</v>
      </c>
      <c r="E165" s="109">
        <v>2</v>
      </c>
      <c r="F165" s="114">
        <v>285</v>
      </c>
      <c r="G165" s="85">
        <v>1</v>
      </c>
      <c r="H165" s="85">
        <v>34</v>
      </c>
      <c r="I165" s="109">
        <v>35</v>
      </c>
      <c r="J165" s="114">
        <v>316</v>
      </c>
      <c r="K165" s="85">
        <v>1</v>
      </c>
      <c r="L165" s="85">
        <v>36</v>
      </c>
      <c r="M165" s="109">
        <v>37</v>
      </c>
      <c r="N165" s="30">
        <f t="shared" si="24"/>
        <v>1</v>
      </c>
      <c r="O165" s="29">
        <f t="shared" si="25"/>
        <v>0</v>
      </c>
      <c r="P165" s="29">
        <f t="shared" si="26"/>
        <v>6.4516129032258063E-2</v>
      </c>
      <c r="Q165" s="28">
        <f t="shared" si="27"/>
        <v>6.4516129032258063E-2</v>
      </c>
      <c r="R165" s="30">
        <f t="shared" si="28"/>
        <v>1</v>
      </c>
      <c r="S165" s="29">
        <f t="shared" si="29"/>
        <v>3.5087719298245615E-3</v>
      </c>
      <c r="T165" s="29">
        <f t="shared" si="30"/>
        <v>0.11929824561403508</v>
      </c>
      <c r="U165" s="28">
        <f t="shared" si="31"/>
        <v>0.12280701754385964</v>
      </c>
      <c r="V165" s="30">
        <f t="shared" si="32"/>
        <v>1</v>
      </c>
      <c r="W165" s="29">
        <f t="shared" si="33"/>
        <v>3.1645569620253164E-3</v>
      </c>
      <c r="X165" s="29">
        <f t="shared" si="34"/>
        <v>0.11392405063291139</v>
      </c>
      <c r="Y165" s="28">
        <f t="shared" si="35"/>
        <v>0.11708860759493671</v>
      </c>
    </row>
    <row r="166" spans="1:25" x14ac:dyDescent="0.25">
      <c r="A166" s="25" t="s">
        <v>57</v>
      </c>
      <c r="B166" s="85">
        <v>24</v>
      </c>
      <c r="D166" s="85">
        <v>5</v>
      </c>
      <c r="E166" s="109">
        <v>5</v>
      </c>
      <c r="F166" s="114">
        <v>147</v>
      </c>
      <c r="H166" s="85">
        <v>16</v>
      </c>
      <c r="I166" s="109">
        <v>16</v>
      </c>
      <c r="J166" s="114">
        <v>171</v>
      </c>
      <c r="K166" s="85"/>
      <c r="L166" s="85">
        <v>21</v>
      </c>
      <c r="M166" s="109">
        <v>21</v>
      </c>
      <c r="N166" s="30">
        <f t="shared" si="24"/>
        <v>1</v>
      </c>
      <c r="O166" s="29">
        <f t="shared" si="25"/>
        <v>0</v>
      </c>
      <c r="P166" s="29">
        <f t="shared" si="26"/>
        <v>0.20833333333333334</v>
      </c>
      <c r="Q166" s="28">
        <f t="shared" si="27"/>
        <v>0.20833333333333334</v>
      </c>
      <c r="R166" s="30">
        <f t="shared" si="28"/>
        <v>1</v>
      </c>
      <c r="S166" s="29">
        <f t="shared" si="29"/>
        <v>0</v>
      </c>
      <c r="T166" s="29">
        <f t="shared" si="30"/>
        <v>0.10884353741496598</v>
      </c>
      <c r="U166" s="28">
        <f t="shared" si="31"/>
        <v>0.10884353741496598</v>
      </c>
      <c r="V166" s="30">
        <f t="shared" si="32"/>
        <v>1</v>
      </c>
      <c r="W166" s="29">
        <f t="shared" si="33"/>
        <v>0</v>
      </c>
      <c r="X166" s="29">
        <f t="shared" si="34"/>
        <v>0.12280701754385964</v>
      </c>
      <c r="Y166" s="28">
        <f t="shared" si="35"/>
        <v>0.12280701754385964</v>
      </c>
    </row>
    <row r="167" spans="1:25" x14ac:dyDescent="0.25">
      <c r="A167" s="25" t="s">
        <v>61</v>
      </c>
      <c r="B167" s="85">
        <v>5</v>
      </c>
      <c r="E167" s="109"/>
      <c r="F167" s="114">
        <v>80</v>
      </c>
      <c r="H167" s="85">
        <v>8</v>
      </c>
      <c r="I167" s="109">
        <v>8</v>
      </c>
      <c r="J167" s="114">
        <v>85</v>
      </c>
      <c r="K167" s="85"/>
      <c r="L167" s="85">
        <v>8</v>
      </c>
      <c r="M167" s="109">
        <v>8</v>
      </c>
      <c r="N167" s="30">
        <f t="shared" si="24"/>
        <v>1</v>
      </c>
      <c r="O167" s="29">
        <f t="shared" si="25"/>
        <v>0</v>
      </c>
      <c r="P167" s="29">
        <f t="shared" si="26"/>
        <v>0</v>
      </c>
      <c r="Q167" s="28">
        <f t="shared" si="27"/>
        <v>0</v>
      </c>
      <c r="R167" s="30">
        <f t="shared" si="28"/>
        <v>1</v>
      </c>
      <c r="S167" s="29">
        <f t="shared" si="29"/>
        <v>0</v>
      </c>
      <c r="T167" s="29">
        <f t="shared" si="30"/>
        <v>0.1</v>
      </c>
      <c r="U167" s="28">
        <f t="shared" si="31"/>
        <v>0.1</v>
      </c>
      <c r="V167" s="30">
        <f t="shared" si="32"/>
        <v>1</v>
      </c>
      <c r="W167" s="29">
        <f t="shared" si="33"/>
        <v>0</v>
      </c>
      <c r="X167" s="29">
        <f t="shared" si="34"/>
        <v>9.4117647058823528E-2</v>
      </c>
      <c r="Y167" s="28">
        <f t="shared" si="35"/>
        <v>9.4117647058823528E-2</v>
      </c>
    </row>
    <row r="168" spans="1:25" x14ac:dyDescent="0.25">
      <c r="A168" s="25" t="s">
        <v>268</v>
      </c>
      <c r="B168" s="85">
        <v>2</v>
      </c>
      <c r="E168" s="109"/>
      <c r="F168" s="114">
        <v>169</v>
      </c>
      <c r="H168" s="85">
        <v>12</v>
      </c>
      <c r="I168" s="109">
        <v>12</v>
      </c>
      <c r="J168" s="114">
        <v>171</v>
      </c>
      <c r="K168" s="85"/>
      <c r="L168" s="85">
        <v>12</v>
      </c>
      <c r="M168" s="109">
        <v>12</v>
      </c>
      <c r="N168" s="30">
        <f t="shared" si="24"/>
        <v>1</v>
      </c>
      <c r="O168" s="29">
        <f t="shared" si="25"/>
        <v>0</v>
      </c>
      <c r="P168" s="29">
        <f t="shared" si="26"/>
        <v>0</v>
      </c>
      <c r="Q168" s="28">
        <f t="shared" si="27"/>
        <v>0</v>
      </c>
      <c r="R168" s="30">
        <f t="shared" si="28"/>
        <v>1</v>
      </c>
      <c r="S168" s="29">
        <f t="shared" si="29"/>
        <v>0</v>
      </c>
      <c r="T168" s="29">
        <f t="shared" si="30"/>
        <v>7.1005917159763315E-2</v>
      </c>
      <c r="U168" s="28">
        <f t="shared" si="31"/>
        <v>7.1005917159763315E-2</v>
      </c>
      <c r="V168" s="30">
        <f t="shared" si="32"/>
        <v>1</v>
      </c>
      <c r="W168" s="29">
        <f t="shared" si="33"/>
        <v>0</v>
      </c>
      <c r="X168" s="29">
        <f t="shared" si="34"/>
        <v>7.0175438596491224E-2</v>
      </c>
      <c r="Y168" s="28">
        <f t="shared" si="35"/>
        <v>7.0175438596491224E-2</v>
      </c>
    </row>
    <row r="169" spans="1:25" x14ac:dyDescent="0.25">
      <c r="A169" s="25" t="s">
        <v>69</v>
      </c>
      <c r="B169" s="85"/>
      <c r="E169" s="109"/>
      <c r="F169" s="114">
        <v>2</v>
      </c>
      <c r="H169" s="85">
        <v>1</v>
      </c>
      <c r="I169" s="109">
        <v>1</v>
      </c>
      <c r="J169" s="114">
        <v>2</v>
      </c>
      <c r="K169" s="85"/>
      <c r="L169" s="85">
        <v>1</v>
      </c>
      <c r="M169" s="109">
        <v>1</v>
      </c>
      <c r="N169" s="30" t="str">
        <f t="shared" si="24"/>
        <v/>
      </c>
      <c r="O169" s="29" t="str">
        <f t="shared" si="25"/>
        <v/>
      </c>
      <c r="P169" s="29" t="str">
        <f t="shared" si="26"/>
        <v/>
      </c>
      <c r="Q169" s="28" t="str">
        <f t="shared" si="27"/>
        <v/>
      </c>
      <c r="R169" s="30">
        <f t="shared" si="28"/>
        <v>1</v>
      </c>
      <c r="S169" s="29">
        <f t="shared" si="29"/>
        <v>0</v>
      </c>
      <c r="T169" s="29">
        <f t="shared" si="30"/>
        <v>0.5</v>
      </c>
      <c r="U169" s="28">
        <f t="shared" si="31"/>
        <v>0.5</v>
      </c>
      <c r="V169" s="30">
        <f t="shared" si="32"/>
        <v>1</v>
      </c>
      <c r="W169" s="29">
        <f t="shared" si="33"/>
        <v>0</v>
      </c>
      <c r="X169" s="29">
        <f t="shared" si="34"/>
        <v>0.5</v>
      </c>
      <c r="Y169" s="28">
        <f t="shared" si="35"/>
        <v>0.5</v>
      </c>
    </row>
    <row r="170" spans="1:25" x14ac:dyDescent="0.25">
      <c r="A170" s="25" t="s">
        <v>35</v>
      </c>
      <c r="B170" s="85">
        <v>33</v>
      </c>
      <c r="D170" s="85">
        <v>13</v>
      </c>
      <c r="E170" s="109">
        <v>13</v>
      </c>
      <c r="F170" s="114">
        <v>211</v>
      </c>
      <c r="G170" s="85">
        <v>6</v>
      </c>
      <c r="H170" s="85">
        <v>54</v>
      </c>
      <c r="I170" s="109">
        <v>60</v>
      </c>
      <c r="J170" s="114">
        <v>244</v>
      </c>
      <c r="K170" s="85">
        <v>6</v>
      </c>
      <c r="L170" s="85">
        <v>67</v>
      </c>
      <c r="M170" s="109">
        <v>73</v>
      </c>
      <c r="N170" s="30">
        <f t="shared" si="24"/>
        <v>1</v>
      </c>
      <c r="O170" s="29">
        <f t="shared" si="25"/>
        <v>0</v>
      </c>
      <c r="P170" s="29">
        <f t="shared" si="26"/>
        <v>0.39393939393939392</v>
      </c>
      <c r="Q170" s="28">
        <f t="shared" si="27"/>
        <v>0.39393939393939392</v>
      </c>
      <c r="R170" s="30">
        <f t="shared" si="28"/>
        <v>1</v>
      </c>
      <c r="S170" s="29">
        <f t="shared" si="29"/>
        <v>2.843601895734597E-2</v>
      </c>
      <c r="T170" s="29">
        <f t="shared" si="30"/>
        <v>0.25592417061611372</v>
      </c>
      <c r="U170" s="28">
        <f t="shared" si="31"/>
        <v>0.28436018957345971</v>
      </c>
      <c r="V170" s="30">
        <f t="shared" si="32"/>
        <v>1</v>
      </c>
      <c r="W170" s="29">
        <f t="shared" si="33"/>
        <v>2.4590163934426229E-2</v>
      </c>
      <c r="X170" s="29">
        <f t="shared" si="34"/>
        <v>0.27459016393442626</v>
      </c>
      <c r="Y170" s="28">
        <f t="shared" si="35"/>
        <v>0.29918032786885246</v>
      </c>
    </row>
    <row r="171" spans="1:25" x14ac:dyDescent="0.25">
      <c r="A171" s="25" t="s">
        <v>85</v>
      </c>
      <c r="B171" s="85">
        <v>3</v>
      </c>
      <c r="C171" s="85">
        <v>1</v>
      </c>
      <c r="E171" s="109">
        <v>1</v>
      </c>
      <c r="F171" s="114">
        <v>19</v>
      </c>
      <c r="G171" s="85">
        <v>1</v>
      </c>
      <c r="H171" s="85">
        <v>7</v>
      </c>
      <c r="I171" s="109">
        <v>8</v>
      </c>
      <c r="J171" s="114">
        <v>22</v>
      </c>
      <c r="K171" s="85">
        <v>2</v>
      </c>
      <c r="L171" s="85">
        <v>7</v>
      </c>
      <c r="M171" s="109">
        <v>9</v>
      </c>
      <c r="N171" s="30">
        <f t="shared" si="24"/>
        <v>1</v>
      </c>
      <c r="O171" s="29">
        <f t="shared" si="25"/>
        <v>0.33333333333333331</v>
      </c>
      <c r="P171" s="29">
        <f t="shared" si="26"/>
        <v>0</v>
      </c>
      <c r="Q171" s="28">
        <f t="shared" si="27"/>
        <v>0.33333333333333331</v>
      </c>
      <c r="R171" s="30">
        <f t="shared" si="28"/>
        <v>1</v>
      </c>
      <c r="S171" s="29">
        <f t="shared" si="29"/>
        <v>5.2631578947368418E-2</v>
      </c>
      <c r="T171" s="29">
        <f t="shared" si="30"/>
        <v>0.36842105263157893</v>
      </c>
      <c r="U171" s="28">
        <f t="shared" si="31"/>
        <v>0.42105263157894735</v>
      </c>
      <c r="V171" s="30">
        <f t="shared" si="32"/>
        <v>1</v>
      </c>
      <c r="W171" s="29">
        <f t="shared" si="33"/>
        <v>9.0909090909090912E-2</v>
      </c>
      <c r="X171" s="29">
        <f t="shared" si="34"/>
        <v>0.31818181818181818</v>
      </c>
      <c r="Y171" s="28">
        <f t="shared" si="35"/>
        <v>0.40909090909090912</v>
      </c>
    </row>
    <row r="172" spans="1:25" x14ac:dyDescent="0.25">
      <c r="A172" s="25" t="s">
        <v>59</v>
      </c>
      <c r="B172" s="85">
        <v>1</v>
      </c>
      <c r="E172" s="109"/>
      <c r="F172" s="114">
        <v>5</v>
      </c>
      <c r="H172" s="85">
        <v>2</v>
      </c>
      <c r="I172" s="109">
        <v>2</v>
      </c>
      <c r="J172" s="114">
        <v>6</v>
      </c>
      <c r="K172" s="85"/>
      <c r="L172" s="85">
        <v>2</v>
      </c>
      <c r="M172" s="109">
        <v>2</v>
      </c>
      <c r="N172" s="30">
        <f t="shared" si="24"/>
        <v>1</v>
      </c>
      <c r="O172" s="29">
        <f t="shared" si="25"/>
        <v>0</v>
      </c>
      <c r="P172" s="29">
        <f t="shared" si="26"/>
        <v>0</v>
      </c>
      <c r="Q172" s="28">
        <f t="shared" si="27"/>
        <v>0</v>
      </c>
      <c r="R172" s="30">
        <f t="shared" si="28"/>
        <v>1</v>
      </c>
      <c r="S172" s="29">
        <f t="shared" si="29"/>
        <v>0</v>
      </c>
      <c r="T172" s="29">
        <f t="shared" si="30"/>
        <v>0.4</v>
      </c>
      <c r="U172" s="28">
        <f t="shared" si="31"/>
        <v>0.4</v>
      </c>
      <c r="V172" s="30">
        <f t="shared" si="32"/>
        <v>1</v>
      </c>
      <c r="W172" s="29">
        <f t="shared" si="33"/>
        <v>0</v>
      </c>
      <c r="X172" s="29">
        <f t="shared" si="34"/>
        <v>0.33333333333333331</v>
      </c>
      <c r="Y172" s="28">
        <f t="shared" si="35"/>
        <v>0.33333333333333331</v>
      </c>
    </row>
    <row r="173" spans="1:25" x14ac:dyDescent="0.25">
      <c r="A173" s="25" t="s">
        <v>103</v>
      </c>
      <c r="B173" s="85">
        <v>5</v>
      </c>
      <c r="E173" s="109"/>
      <c r="F173" s="114">
        <v>20</v>
      </c>
      <c r="H173" s="85">
        <v>2</v>
      </c>
      <c r="I173" s="109">
        <v>2</v>
      </c>
      <c r="J173" s="114">
        <v>25</v>
      </c>
      <c r="K173" s="85"/>
      <c r="L173" s="85">
        <v>2</v>
      </c>
      <c r="M173" s="109">
        <v>2</v>
      </c>
      <c r="N173" s="30">
        <f t="shared" si="24"/>
        <v>1</v>
      </c>
      <c r="O173" s="29">
        <f t="shared" si="25"/>
        <v>0</v>
      </c>
      <c r="P173" s="29">
        <f t="shared" si="26"/>
        <v>0</v>
      </c>
      <c r="Q173" s="28">
        <f t="shared" si="27"/>
        <v>0</v>
      </c>
      <c r="R173" s="30">
        <f t="shared" si="28"/>
        <v>1</v>
      </c>
      <c r="S173" s="29">
        <f t="shared" si="29"/>
        <v>0</v>
      </c>
      <c r="T173" s="29">
        <f t="shared" si="30"/>
        <v>0.1</v>
      </c>
      <c r="U173" s="28">
        <f t="shared" si="31"/>
        <v>0.1</v>
      </c>
      <c r="V173" s="30">
        <f t="shared" si="32"/>
        <v>1</v>
      </c>
      <c r="W173" s="29">
        <f t="shared" si="33"/>
        <v>0</v>
      </c>
      <c r="X173" s="29">
        <f t="shared" si="34"/>
        <v>0.08</v>
      </c>
      <c r="Y173" s="28">
        <f t="shared" si="35"/>
        <v>0.08</v>
      </c>
    </row>
    <row r="174" spans="1:25" x14ac:dyDescent="0.25">
      <c r="A174" s="25" t="s">
        <v>153</v>
      </c>
      <c r="B174" s="85">
        <v>2</v>
      </c>
      <c r="E174" s="109"/>
      <c r="F174" s="114">
        <v>7</v>
      </c>
      <c r="I174" s="109"/>
      <c r="J174" s="114">
        <v>9</v>
      </c>
      <c r="K174" s="85"/>
      <c r="L174" s="85"/>
      <c r="M174" s="109"/>
      <c r="N174" s="30">
        <f t="shared" si="24"/>
        <v>1</v>
      </c>
      <c r="O174" s="29">
        <f t="shared" si="25"/>
        <v>0</v>
      </c>
      <c r="P174" s="29">
        <f t="shared" si="26"/>
        <v>0</v>
      </c>
      <c r="Q174" s="28">
        <f t="shared" si="27"/>
        <v>0</v>
      </c>
      <c r="R174" s="30">
        <f t="shared" si="28"/>
        <v>1</v>
      </c>
      <c r="S174" s="29">
        <f t="shared" si="29"/>
        <v>0</v>
      </c>
      <c r="T174" s="29">
        <f t="shared" si="30"/>
        <v>0</v>
      </c>
      <c r="U174" s="28">
        <f t="shared" si="31"/>
        <v>0</v>
      </c>
      <c r="V174" s="30">
        <f t="shared" si="32"/>
        <v>1</v>
      </c>
      <c r="W174" s="29">
        <f t="shared" si="33"/>
        <v>0</v>
      </c>
      <c r="X174" s="29">
        <f t="shared" si="34"/>
        <v>0</v>
      </c>
      <c r="Y174" s="28">
        <f t="shared" si="35"/>
        <v>0</v>
      </c>
    </row>
    <row r="175" spans="1:25" x14ac:dyDescent="0.25">
      <c r="A175" s="25" t="s">
        <v>171</v>
      </c>
      <c r="B175" s="85"/>
      <c r="E175" s="109"/>
      <c r="F175" s="114">
        <v>73</v>
      </c>
      <c r="G175" s="85">
        <v>2</v>
      </c>
      <c r="H175" s="85">
        <v>2</v>
      </c>
      <c r="I175" s="109">
        <v>4</v>
      </c>
      <c r="J175" s="114">
        <v>73</v>
      </c>
      <c r="K175" s="85">
        <v>2</v>
      </c>
      <c r="L175" s="85">
        <v>2</v>
      </c>
      <c r="M175" s="109">
        <v>4</v>
      </c>
      <c r="N175" s="30" t="str">
        <f t="shared" si="24"/>
        <v/>
      </c>
      <c r="O175" s="29" t="str">
        <f t="shared" si="25"/>
        <v/>
      </c>
      <c r="P175" s="29" t="str">
        <f t="shared" si="26"/>
        <v/>
      </c>
      <c r="Q175" s="28" t="str">
        <f t="shared" si="27"/>
        <v/>
      </c>
      <c r="R175" s="30">
        <f t="shared" si="28"/>
        <v>1</v>
      </c>
      <c r="S175" s="29">
        <f t="shared" si="29"/>
        <v>2.7397260273972601E-2</v>
      </c>
      <c r="T175" s="29">
        <f t="shared" si="30"/>
        <v>2.7397260273972601E-2</v>
      </c>
      <c r="U175" s="28">
        <f t="shared" si="31"/>
        <v>5.4794520547945202E-2</v>
      </c>
      <c r="V175" s="30">
        <f t="shared" si="32"/>
        <v>1</v>
      </c>
      <c r="W175" s="29">
        <f t="shared" si="33"/>
        <v>2.7397260273972601E-2</v>
      </c>
      <c r="X175" s="29">
        <f t="shared" si="34"/>
        <v>2.7397260273972601E-2</v>
      </c>
      <c r="Y175" s="28">
        <f t="shared" si="35"/>
        <v>5.4794520547945202E-2</v>
      </c>
    </row>
    <row r="176" spans="1:25" x14ac:dyDescent="0.25">
      <c r="A176" s="25" t="s">
        <v>54</v>
      </c>
      <c r="B176" s="85">
        <v>106</v>
      </c>
      <c r="C176" s="85">
        <v>4</v>
      </c>
      <c r="D176" s="85">
        <v>1</v>
      </c>
      <c r="E176" s="109">
        <v>5</v>
      </c>
      <c r="F176" s="114">
        <v>329</v>
      </c>
      <c r="G176" s="85">
        <v>9</v>
      </c>
      <c r="H176" s="85">
        <v>13</v>
      </c>
      <c r="I176" s="109">
        <v>22</v>
      </c>
      <c r="J176" s="114">
        <v>435</v>
      </c>
      <c r="K176" s="85">
        <v>13</v>
      </c>
      <c r="L176" s="85">
        <v>14</v>
      </c>
      <c r="M176" s="109">
        <v>27</v>
      </c>
      <c r="N176" s="30">
        <f t="shared" si="24"/>
        <v>1</v>
      </c>
      <c r="O176" s="29">
        <f t="shared" si="25"/>
        <v>3.7735849056603772E-2</v>
      </c>
      <c r="P176" s="29">
        <f t="shared" si="26"/>
        <v>9.433962264150943E-3</v>
      </c>
      <c r="Q176" s="28">
        <f t="shared" si="27"/>
        <v>4.716981132075472E-2</v>
      </c>
      <c r="R176" s="30">
        <f t="shared" si="28"/>
        <v>1</v>
      </c>
      <c r="S176" s="29">
        <f t="shared" si="29"/>
        <v>2.7355623100303952E-2</v>
      </c>
      <c r="T176" s="29">
        <f t="shared" si="30"/>
        <v>3.9513677811550151E-2</v>
      </c>
      <c r="U176" s="28">
        <f t="shared" si="31"/>
        <v>6.6869300911854099E-2</v>
      </c>
      <c r="V176" s="30">
        <f t="shared" si="32"/>
        <v>1</v>
      </c>
      <c r="W176" s="29">
        <f t="shared" si="33"/>
        <v>2.9885057471264367E-2</v>
      </c>
      <c r="X176" s="29">
        <f t="shared" si="34"/>
        <v>3.2183908045977011E-2</v>
      </c>
      <c r="Y176" s="28">
        <f t="shared" si="35"/>
        <v>6.2068965517241378E-2</v>
      </c>
    </row>
    <row r="177" spans="1:25" x14ac:dyDescent="0.25">
      <c r="A177" s="25" t="s">
        <v>164</v>
      </c>
      <c r="B177" s="85">
        <v>33</v>
      </c>
      <c r="C177" s="85">
        <v>4</v>
      </c>
      <c r="E177" s="109">
        <v>4</v>
      </c>
      <c r="F177" s="114">
        <v>81</v>
      </c>
      <c r="G177" s="85">
        <v>3</v>
      </c>
      <c r="H177" s="85">
        <v>1</v>
      </c>
      <c r="I177" s="109">
        <v>4</v>
      </c>
      <c r="J177" s="114">
        <v>114</v>
      </c>
      <c r="K177" s="85">
        <v>7</v>
      </c>
      <c r="L177" s="85">
        <v>1</v>
      </c>
      <c r="M177" s="109">
        <v>8</v>
      </c>
      <c r="N177" s="30">
        <f t="shared" si="24"/>
        <v>1</v>
      </c>
      <c r="O177" s="29">
        <f t="shared" si="25"/>
        <v>0.12121212121212122</v>
      </c>
      <c r="P177" s="29">
        <f t="shared" si="26"/>
        <v>0</v>
      </c>
      <c r="Q177" s="28">
        <f t="shared" si="27"/>
        <v>0.12121212121212122</v>
      </c>
      <c r="R177" s="30">
        <f t="shared" si="28"/>
        <v>1</v>
      </c>
      <c r="S177" s="29">
        <f t="shared" si="29"/>
        <v>3.7037037037037035E-2</v>
      </c>
      <c r="T177" s="29">
        <f t="shared" si="30"/>
        <v>1.2345679012345678E-2</v>
      </c>
      <c r="U177" s="28">
        <f t="shared" si="31"/>
        <v>4.9382716049382713E-2</v>
      </c>
      <c r="V177" s="30">
        <f t="shared" si="32"/>
        <v>1</v>
      </c>
      <c r="W177" s="29">
        <f t="shared" si="33"/>
        <v>6.1403508771929821E-2</v>
      </c>
      <c r="X177" s="29">
        <f t="shared" si="34"/>
        <v>8.771929824561403E-3</v>
      </c>
      <c r="Y177" s="28">
        <f t="shared" si="35"/>
        <v>7.0175438596491224E-2</v>
      </c>
    </row>
    <row r="178" spans="1:25" x14ac:dyDescent="0.25">
      <c r="A178" s="25" t="s">
        <v>204</v>
      </c>
      <c r="B178" s="85"/>
      <c r="E178" s="109"/>
      <c r="F178" s="114">
        <v>1</v>
      </c>
      <c r="I178" s="109"/>
      <c r="J178" s="114">
        <v>1</v>
      </c>
      <c r="K178" s="85"/>
      <c r="L178" s="85"/>
      <c r="M178" s="109"/>
      <c r="N178" s="30" t="str">
        <f t="shared" si="24"/>
        <v/>
      </c>
      <c r="O178" s="29" t="str">
        <f t="shared" si="25"/>
        <v/>
      </c>
      <c r="P178" s="29" t="str">
        <f t="shared" si="26"/>
        <v/>
      </c>
      <c r="Q178" s="28" t="str">
        <f t="shared" si="27"/>
        <v/>
      </c>
      <c r="R178" s="30">
        <f t="shared" si="28"/>
        <v>1</v>
      </c>
      <c r="S178" s="29">
        <f t="shared" si="29"/>
        <v>0</v>
      </c>
      <c r="T178" s="29">
        <f t="shared" si="30"/>
        <v>0</v>
      </c>
      <c r="U178" s="28">
        <f t="shared" si="31"/>
        <v>0</v>
      </c>
      <c r="V178" s="30">
        <f t="shared" si="32"/>
        <v>1</v>
      </c>
      <c r="W178" s="29">
        <f t="shared" si="33"/>
        <v>0</v>
      </c>
      <c r="X178" s="29">
        <f t="shared" si="34"/>
        <v>0</v>
      </c>
      <c r="Y178" s="28">
        <f t="shared" si="35"/>
        <v>0</v>
      </c>
    </row>
    <row r="179" spans="1:25" x14ac:dyDescent="0.25">
      <c r="A179" s="25" t="s">
        <v>114</v>
      </c>
      <c r="B179" s="85"/>
      <c r="E179" s="109"/>
      <c r="F179" s="114">
        <v>3</v>
      </c>
      <c r="H179" s="85">
        <v>2</v>
      </c>
      <c r="I179" s="109">
        <v>2</v>
      </c>
      <c r="J179" s="114">
        <v>3</v>
      </c>
      <c r="K179" s="85"/>
      <c r="L179" s="85">
        <v>2</v>
      </c>
      <c r="M179" s="109">
        <v>2</v>
      </c>
      <c r="N179" s="30" t="str">
        <f t="shared" si="24"/>
        <v/>
      </c>
      <c r="O179" s="29" t="str">
        <f t="shared" si="25"/>
        <v/>
      </c>
      <c r="P179" s="29" t="str">
        <f t="shared" si="26"/>
        <v/>
      </c>
      <c r="Q179" s="28" t="str">
        <f t="shared" si="27"/>
        <v/>
      </c>
      <c r="R179" s="30">
        <f t="shared" si="28"/>
        <v>1</v>
      </c>
      <c r="S179" s="29">
        <f t="shared" si="29"/>
        <v>0</v>
      </c>
      <c r="T179" s="29">
        <f t="shared" si="30"/>
        <v>0.66666666666666663</v>
      </c>
      <c r="U179" s="28">
        <f t="shared" si="31"/>
        <v>0.66666666666666663</v>
      </c>
      <c r="V179" s="30">
        <f t="shared" si="32"/>
        <v>1</v>
      </c>
      <c r="W179" s="29">
        <f t="shared" si="33"/>
        <v>0</v>
      </c>
      <c r="X179" s="29">
        <f t="shared" si="34"/>
        <v>0.66666666666666663</v>
      </c>
      <c r="Y179" s="28">
        <f t="shared" si="35"/>
        <v>0.66666666666666663</v>
      </c>
    </row>
    <row r="180" spans="1:25" x14ac:dyDescent="0.25">
      <c r="A180" s="25" t="s">
        <v>47</v>
      </c>
      <c r="B180" s="85">
        <v>9</v>
      </c>
      <c r="E180" s="109"/>
      <c r="F180" s="114">
        <v>412</v>
      </c>
      <c r="G180" s="85">
        <v>1</v>
      </c>
      <c r="H180" s="85">
        <v>3</v>
      </c>
      <c r="I180" s="109">
        <v>4</v>
      </c>
      <c r="J180" s="114">
        <v>421</v>
      </c>
      <c r="K180" s="85">
        <v>1</v>
      </c>
      <c r="L180" s="85">
        <v>3</v>
      </c>
      <c r="M180" s="109">
        <v>4</v>
      </c>
      <c r="N180" s="30">
        <f t="shared" si="24"/>
        <v>1</v>
      </c>
      <c r="O180" s="29">
        <f t="shared" si="25"/>
        <v>0</v>
      </c>
      <c r="P180" s="29">
        <f t="shared" si="26"/>
        <v>0</v>
      </c>
      <c r="Q180" s="28">
        <f t="shared" si="27"/>
        <v>0</v>
      </c>
      <c r="R180" s="30">
        <f t="shared" si="28"/>
        <v>1</v>
      </c>
      <c r="S180" s="29">
        <f t="shared" si="29"/>
        <v>2.4271844660194173E-3</v>
      </c>
      <c r="T180" s="29">
        <f t="shared" si="30"/>
        <v>7.2815533980582527E-3</v>
      </c>
      <c r="U180" s="28">
        <f t="shared" si="31"/>
        <v>9.7087378640776691E-3</v>
      </c>
      <c r="V180" s="30">
        <f t="shared" si="32"/>
        <v>1</v>
      </c>
      <c r="W180" s="29">
        <f t="shared" si="33"/>
        <v>2.3752969121140144E-3</v>
      </c>
      <c r="X180" s="29">
        <f t="shared" si="34"/>
        <v>7.1258907363420431E-3</v>
      </c>
      <c r="Y180" s="28">
        <f t="shared" si="35"/>
        <v>9.5011876484560574E-3</v>
      </c>
    </row>
    <row r="181" spans="1:25" x14ac:dyDescent="0.25">
      <c r="A181" s="25" t="s">
        <v>5</v>
      </c>
      <c r="B181" s="85">
        <v>8</v>
      </c>
      <c r="D181" s="85">
        <v>1</v>
      </c>
      <c r="E181" s="109">
        <v>1</v>
      </c>
      <c r="F181" s="114">
        <v>1715</v>
      </c>
      <c r="G181" s="85">
        <v>1</v>
      </c>
      <c r="H181" s="85">
        <v>57</v>
      </c>
      <c r="I181" s="109">
        <v>58</v>
      </c>
      <c r="J181" s="114">
        <v>1723</v>
      </c>
      <c r="K181" s="85">
        <v>1</v>
      </c>
      <c r="L181" s="85">
        <v>58</v>
      </c>
      <c r="M181" s="109">
        <v>59</v>
      </c>
      <c r="N181" s="30">
        <f t="shared" si="24"/>
        <v>1</v>
      </c>
      <c r="O181" s="29">
        <f t="shared" si="25"/>
        <v>0</v>
      </c>
      <c r="P181" s="29">
        <f t="shared" si="26"/>
        <v>0.125</v>
      </c>
      <c r="Q181" s="28">
        <f t="shared" si="27"/>
        <v>0.125</v>
      </c>
      <c r="R181" s="30">
        <f t="shared" si="28"/>
        <v>1</v>
      </c>
      <c r="S181" s="29">
        <f t="shared" si="29"/>
        <v>5.8309037900874635E-4</v>
      </c>
      <c r="T181" s="29">
        <f t="shared" si="30"/>
        <v>3.3236151603498541E-2</v>
      </c>
      <c r="U181" s="28">
        <f t="shared" si="31"/>
        <v>3.3819241982507291E-2</v>
      </c>
      <c r="V181" s="30">
        <f t="shared" si="32"/>
        <v>1</v>
      </c>
      <c r="W181" s="29">
        <f t="shared" si="33"/>
        <v>5.8038305281485781E-4</v>
      </c>
      <c r="X181" s="29">
        <f t="shared" si="34"/>
        <v>3.3662217063261751E-2</v>
      </c>
      <c r="Y181" s="28">
        <f t="shared" si="35"/>
        <v>3.4242600116076612E-2</v>
      </c>
    </row>
    <row r="182" spans="1:25" x14ac:dyDescent="0.25">
      <c r="A182" s="25" t="s">
        <v>21</v>
      </c>
      <c r="B182" s="85">
        <v>38</v>
      </c>
      <c r="C182" s="85">
        <v>1</v>
      </c>
      <c r="E182" s="109">
        <v>1</v>
      </c>
      <c r="F182" s="114">
        <v>91</v>
      </c>
      <c r="G182" s="85">
        <v>3</v>
      </c>
      <c r="H182" s="85">
        <v>6</v>
      </c>
      <c r="I182" s="109">
        <v>9</v>
      </c>
      <c r="J182" s="114">
        <v>129</v>
      </c>
      <c r="K182" s="85">
        <v>4</v>
      </c>
      <c r="L182" s="85">
        <v>6</v>
      </c>
      <c r="M182" s="109">
        <v>10</v>
      </c>
      <c r="N182" s="30">
        <f t="shared" si="24"/>
        <v>1</v>
      </c>
      <c r="O182" s="29">
        <f t="shared" si="25"/>
        <v>2.6315789473684209E-2</v>
      </c>
      <c r="P182" s="29">
        <f t="shared" si="26"/>
        <v>0</v>
      </c>
      <c r="Q182" s="28">
        <f t="shared" si="27"/>
        <v>2.6315789473684209E-2</v>
      </c>
      <c r="R182" s="30">
        <f t="shared" si="28"/>
        <v>1</v>
      </c>
      <c r="S182" s="29">
        <f t="shared" si="29"/>
        <v>3.2967032967032968E-2</v>
      </c>
      <c r="T182" s="29">
        <f t="shared" si="30"/>
        <v>6.5934065934065936E-2</v>
      </c>
      <c r="U182" s="28">
        <f t="shared" si="31"/>
        <v>9.8901098901098897E-2</v>
      </c>
      <c r="V182" s="30">
        <f t="shared" si="32"/>
        <v>1</v>
      </c>
      <c r="W182" s="29">
        <f t="shared" si="33"/>
        <v>3.1007751937984496E-2</v>
      </c>
      <c r="X182" s="29">
        <f t="shared" si="34"/>
        <v>4.6511627906976744E-2</v>
      </c>
      <c r="Y182" s="28">
        <f t="shared" si="35"/>
        <v>7.7519379844961239E-2</v>
      </c>
    </row>
    <row r="183" spans="1:25" x14ac:dyDescent="0.25">
      <c r="A183" s="25" t="s">
        <v>62</v>
      </c>
      <c r="B183" s="85">
        <v>9</v>
      </c>
      <c r="D183" s="85">
        <v>1</v>
      </c>
      <c r="E183" s="109">
        <v>1</v>
      </c>
      <c r="F183" s="114">
        <v>23</v>
      </c>
      <c r="I183" s="109"/>
      <c r="J183" s="114">
        <v>32</v>
      </c>
      <c r="K183" s="85"/>
      <c r="L183" s="85">
        <v>1</v>
      </c>
      <c r="M183" s="109">
        <v>1</v>
      </c>
      <c r="N183" s="30">
        <f t="shared" si="24"/>
        <v>1</v>
      </c>
      <c r="O183" s="29">
        <f t="shared" si="25"/>
        <v>0</v>
      </c>
      <c r="P183" s="29">
        <f t="shared" si="26"/>
        <v>0.1111111111111111</v>
      </c>
      <c r="Q183" s="28">
        <f t="shared" si="27"/>
        <v>0.1111111111111111</v>
      </c>
      <c r="R183" s="30">
        <f t="shared" si="28"/>
        <v>1</v>
      </c>
      <c r="S183" s="29">
        <f t="shared" si="29"/>
        <v>0</v>
      </c>
      <c r="T183" s="29">
        <f t="shared" si="30"/>
        <v>0</v>
      </c>
      <c r="U183" s="28">
        <f t="shared" si="31"/>
        <v>0</v>
      </c>
      <c r="V183" s="30">
        <f t="shared" si="32"/>
        <v>1</v>
      </c>
      <c r="W183" s="29">
        <f t="shared" si="33"/>
        <v>0</v>
      </c>
      <c r="X183" s="29">
        <f t="shared" si="34"/>
        <v>3.125E-2</v>
      </c>
      <c r="Y183" s="28">
        <f t="shared" si="35"/>
        <v>3.125E-2</v>
      </c>
    </row>
    <row r="184" spans="1:25" x14ac:dyDescent="0.25">
      <c r="A184" s="25" t="s">
        <v>48</v>
      </c>
      <c r="B184" s="85">
        <v>65</v>
      </c>
      <c r="C184" s="85">
        <v>1</v>
      </c>
      <c r="D184" s="85">
        <v>16</v>
      </c>
      <c r="E184" s="109">
        <v>17</v>
      </c>
      <c r="F184" s="114">
        <v>338</v>
      </c>
      <c r="G184" s="85">
        <v>10</v>
      </c>
      <c r="H184" s="85">
        <v>65</v>
      </c>
      <c r="I184" s="109">
        <v>75</v>
      </c>
      <c r="J184" s="114">
        <v>403</v>
      </c>
      <c r="K184" s="85">
        <v>11</v>
      </c>
      <c r="L184" s="85">
        <v>81</v>
      </c>
      <c r="M184" s="109">
        <v>92</v>
      </c>
      <c r="N184" s="30">
        <f t="shared" si="24"/>
        <v>1</v>
      </c>
      <c r="O184" s="29">
        <f t="shared" si="25"/>
        <v>1.5384615384615385E-2</v>
      </c>
      <c r="P184" s="29">
        <f t="shared" si="26"/>
        <v>0.24615384615384617</v>
      </c>
      <c r="Q184" s="28">
        <f t="shared" si="27"/>
        <v>0.26153846153846155</v>
      </c>
      <c r="R184" s="30">
        <f t="shared" si="28"/>
        <v>1</v>
      </c>
      <c r="S184" s="29">
        <f t="shared" si="29"/>
        <v>2.9585798816568046E-2</v>
      </c>
      <c r="T184" s="29">
        <f t="shared" si="30"/>
        <v>0.19230769230769232</v>
      </c>
      <c r="U184" s="28">
        <f t="shared" si="31"/>
        <v>0.22189349112426035</v>
      </c>
      <c r="V184" s="30">
        <f t="shared" si="32"/>
        <v>1</v>
      </c>
      <c r="W184" s="29">
        <f t="shared" si="33"/>
        <v>2.729528535980149E-2</v>
      </c>
      <c r="X184" s="29">
        <f t="shared" si="34"/>
        <v>0.20099255583126552</v>
      </c>
      <c r="Y184" s="28">
        <f t="shared" si="35"/>
        <v>0.22828784119106699</v>
      </c>
    </row>
    <row r="185" spans="1:25" x14ac:dyDescent="0.25">
      <c r="A185" s="25" t="s">
        <v>327</v>
      </c>
      <c r="B185" s="85">
        <v>8</v>
      </c>
      <c r="D185" s="85">
        <v>2</v>
      </c>
      <c r="E185" s="109">
        <v>2</v>
      </c>
      <c r="F185" s="114">
        <v>24</v>
      </c>
      <c r="G185" s="85">
        <v>2</v>
      </c>
      <c r="H185" s="85">
        <v>2</v>
      </c>
      <c r="I185" s="109">
        <v>4</v>
      </c>
      <c r="J185" s="114">
        <v>32</v>
      </c>
      <c r="K185" s="85">
        <v>2</v>
      </c>
      <c r="L185" s="85">
        <v>4</v>
      </c>
      <c r="M185" s="109">
        <v>6</v>
      </c>
      <c r="N185" s="30">
        <f t="shared" si="24"/>
        <v>1</v>
      </c>
      <c r="O185" s="29">
        <f t="shared" si="25"/>
        <v>0</v>
      </c>
      <c r="P185" s="29">
        <f t="shared" si="26"/>
        <v>0.25</v>
      </c>
      <c r="Q185" s="28">
        <f t="shared" si="27"/>
        <v>0.25</v>
      </c>
      <c r="R185" s="30">
        <f t="shared" si="28"/>
        <v>1</v>
      </c>
      <c r="S185" s="29">
        <f t="shared" si="29"/>
        <v>8.3333333333333329E-2</v>
      </c>
      <c r="T185" s="29">
        <f t="shared" si="30"/>
        <v>8.3333333333333329E-2</v>
      </c>
      <c r="U185" s="28">
        <f t="shared" si="31"/>
        <v>0.16666666666666666</v>
      </c>
      <c r="V185" s="30">
        <f t="shared" si="32"/>
        <v>1</v>
      </c>
      <c r="W185" s="29">
        <f t="shared" si="33"/>
        <v>6.25E-2</v>
      </c>
      <c r="X185" s="29">
        <f t="shared" si="34"/>
        <v>0.125</v>
      </c>
      <c r="Y185" s="28">
        <f t="shared" si="35"/>
        <v>0.1875</v>
      </c>
    </row>
    <row r="186" spans="1:25" x14ac:dyDescent="0.25">
      <c r="A186" s="25" t="s">
        <v>4</v>
      </c>
      <c r="B186" s="85">
        <v>6</v>
      </c>
      <c r="E186" s="109"/>
      <c r="F186" s="114">
        <v>2205</v>
      </c>
      <c r="H186" s="85">
        <v>51</v>
      </c>
      <c r="I186" s="109">
        <v>51</v>
      </c>
      <c r="J186" s="114">
        <v>2211</v>
      </c>
      <c r="K186" s="85"/>
      <c r="L186" s="85">
        <v>51</v>
      </c>
      <c r="M186" s="109">
        <v>51</v>
      </c>
      <c r="N186" s="30">
        <f t="shared" si="24"/>
        <v>1</v>
      </c>
      <c r="O186" s="29">
        <f t="shared" si="25"/>
        <v>0</v>
      </c>
      <c r="P186" s="29">
        <f t="shared" si="26"/>
        <v>0</v>
      </c>
      <c r="Q186" s="28">
        <f t="shared" si="27"/>
        <v>0</v>
      </c>
      <c r="R186" s="30">
        <f t="shared" si="28"/>
        <v>1</v>
      </c>
      <c r="S186" s="29">
        <f t="shared" si="29"/>
        <v>0</v>
      </c>
      <c r="T186" s="29">
        <f t="shared" si="30"/>
        <v>2.3129251700680271E-2</v>
      </c>
      <c r="U186" s="28">
        <f t="shared" si="31"/>
        <v>2.3129251700680271E-2</v>
      </c>
      <c r="V186" s="30">
        <f t="shared" si="32"/>
        <v>1</v>
      </c>
      <c r="W186" s="29">
        <f t="shared" si="33"/>
        <v>0</v>
      </c>
      <c r="X186" s="29">
        <f t="shared" si="34"/>
        <v>2.3066485753052916E-2</v>
      </c>
      <c r="Y186" s="28">
        <f t="shared" si="35"/>
        <v>2.3066485753052916E-2</v>
      </c>
    </row>
    <row r="187" spans="1:25" x14ac:dyDescent="0.25">
      <c r="A187" s="25" t="s">
        <v>163</v>
      </c>
      <c r="B187" s="85"/>
      <c r="E187" s="109"/>
      <c r="F187" s="114">
        <v>3</v>
      </c>
      <c r="I187" s="109"/>
      <c r="J187" s="114">
        <v>3</v>
      </c>
      <c r="K187" s="85"/>
      <c r="L187" s="85"/>
      <c r="M187" s="109"/>
      <c r="N187" s="30" t="str">
        <f t="shared" si="24"/>
        <v/>
      </c>
      <c r="O187" s="29" t="str">
        <f t="shared" si="25"/>
        <v/>
      </c>
      <c r="P187" s="29" t="str">
        <f t="shared" si="26"/>
        <v/>
      </c>
      <c r="Q187" s="28" t="str">
        <f t="shared" si="27"/>
        <v/>
      </c>
      <c r="R187" s="30">
        <f t="shared" si="28"/>
        <v>1</v>
      </c>
      <c r="S187" s="29">
        <f t="shared" si="29"/>
        <v>0</v>
      </c>
      <c r="T187" s="29">
        <f t="shared" si="30"/>
        <v>0</v>
      </c>
      <c r="U187" s="28">
        <f t="shared" si="31"/>
        <v>0</v>
      </c>
      <c r="V187" s="30">
        <f t="shared" si="32"/>
        <v>1</v>
      </c>
      <c r="W187" s="29">
        <f t="shared" si="33"/>
        <v>0</v>
      </c>
      <c r="X187" s="29">
        <f t="shared" si="34"/>
        <v>0</v>
      </c>
      <c r="Y187" s="28">
        <f t="shared" si="35"/>
        <v>0</v>
      </c>
    </row>
    <row r="188" spans="1:25" x14ac:dyDescent="0.25">
      <c r="A188" s="25" t="s">
        <v>156</v>
      </c>
      <c r="B188" s="85"/>
      <c r="E188" s="109"/>
      <c r="F188" s="114">
        <v>39</v>
      </c>
      <c r="I188" s="109"/>
      <c r="J188" s="114">
        <v>39</v>
      </c>
      <c r="K188" s="85"/>
      <c r="L188" s="85"/>
      <c r="M188" s="109"/>
      <c r="N188" s="30" t="str">
        <f t="shared" si="24"/>
        <v/>
      </c>
      <c r="O188" s="29" t="str">
        <f t="shared" si="25"/>
        <v/>
      </c>
      <c r="P188" s="29" t="str">
        <f t="shared" si="26"/>
        <v/>
      </c>
      <c r="Q188" s="28" t="str">
        <f t="shared" si="27"/>
        <v/>
      </c>
      <c r="R188" s="30">
        <f t="shared" si="28"/>
        <v>1</v>
      </c>
      <c r="S188" s="29">
        <f t="shared" si="29"/>
        <v>0</v>
      </c>
      <c r="T188" s="29">
        <f t="shared" si="30"/>
        <v>0</v>
      </c>
      <c r="U188" s="28">
        <f t="shared" si="31"/>
        <v>0</v>
      </c>
      <c r="V188" s="30">
        <f t="shared" si="32"/>
        <v>1</v>
      </c>
      <c r="W188" s="29">
        <f t="shared" si="33"/>
        <v>0</v>
      </c>
      <c r="X188" s="29">
        <f t="shared" si="34"/>
        <v>0</v>
      </c>
      <c r="Y188" s="28">
        <f t="shared" si="35"/>
        <v>0</v>
      </c>
    </row>
    <row r="189" spans="1:25" x14ac:dyDescent="0.25">
      <c r="A189" s="25" t="s">
        <v>113</v>
      </c>
      <c r="B189" s="85">
        <v>2</v>
      </c>
      <c r="D189" s="85">
        <v>1</v>
      </c>
      <c r="E189" s="109">
        <v>1</v>
      </c>
      <c r="F189" s="114">
        <v>29</v>
      </c>
      <c r="G189" s="85">
        <v>1</v>
      </c>
      <c r="H189" s="85">
        <v>2</v>
      </c>
      <c r="I189" s="109">
        <v>3</v>
      </c>
      <c r="J189" s="114">
        <v>31</v>
      </c>
      <c r="K189" s="85">
        <v>1</v>
      </c>
      <c r="L189" s="85">
        <v>3</v>
      </c>
      <c r="M189" s="109">
        <v>4</v>
      </c>
      <c r="N189" s="30">
        <f t="shared" si="24"/>
        <v>1</v>
      </c>
      <c r="O189" s="29">
        <f t="shared" si="25"/>
        <v>0</v>
      </c>
      <c r="P189" s="29">
        <f t="shared" si="26"/>
        <v>0.5</v>
      </c>
      <c r="Q189" s="28">
        <f t="shared" si="27"/>
        <v>0.5</v>
      </c>
      <c r="R189" s="30">
        <f t="shared" si="28"/>
        <v>1</v>
      </c>
      <c r="S189" s="29">
        <f t="shared" si="29"/>
        <v>3.4482758620689655E-2</v>
      </c>
      <c r="T189" s="29">
        <f t="shared" si="30"/>
        <v>6.8965517241379309E-2</v>
      </c>
      <c r="U189" s="28">
        <f t="shared" si="31"/>
        <v>0.10344827586206896</v>
      </c>
      <c r="V189" s="30">
        <f t="shared" si="32"/>
        <v>1</v>
      </c>
      <c r="W189" s="29">
        <f t="shared" si="33"/>
        <v>3.2258064516129031E-2</v>
      </c>
      <c r="X189" s="29">
        <f t="shared" si="34"/>
        <v>9.6774193548387094E-2</v>
      </c>
      <c r="Y189" s="28">
        <f t="shared" si="35"/>
        <v>0.12903225806451613</v>
      </c>
    </row>
    <row r="190" spans="1:25" x14ac:dyDescent="0.25">
      <c r="A190" s="25" t="s">
        <v>137</v>
      </c>
      <c r="B190" s="85">
        <v>1</v>
      </c>
      <c r="D190" s="85">
        <v>1</v>
      </c>
      <c r="E190" s="109">
        <v>1</v>
      </c>
      <c r="F190" s="114"/>
      <c r="I190" s="109"/>
      <c r="J190" s="114">
        <v>1</v>
      </c>
      <c r="K190" s="85"/>
      <c r="L190" s="85">
        <v>1</v>
      </c>
      <c r="M190" s="109">
        <v>1</v>
      </c>
      <c r="N190" s="30">
        <f t="shared" si="24"/>
        <v>1</v>
      </c>
      <c r="O190" s="29">
        <f t="shared" si="25"/>
        <v>0</v>
      </c>
      <c r="P190" s="29">
        <f t="shared" si="26"/>
        <v>1</v>
      </c>
      <c r="Q190" s="28">
        <f t="shared" si="27"/>
        <v>1</v>
      </c>
      <c r="R190" s="30" t="str">
        <f t="shared" si="28"/>
        <v/>
      </c>
      <c r="S190" s="29" t="str">
        <f t="shared" si="29"/>
        <v/>
      </c>
      <c r="T190" s="29" t="str">
        <f t="shared" si="30"/>
        <v/>
      </c>
      <c r="U190" s="28" t="str">
        <f t="shared" si="31"/>
        <v/>
      </c>
      <c r="V190" s="30">
        <f t="shared" si="32"/>
        <v>1</v>
      </c>
      <c r="W190" s="29">
        <f t="shared" si="33"/>
        <v>0</v>
      </c>
      <c r="X190" s="29">
        <f t="shared" si="34"/>
        <v>1</v>
      </c>
      <c r="Y190" s="28">
        <f t="shared" si="35"/>
        <v>1</v>
      </c>
    </row>
    <row r="191" spans="1:25" x14ac:dyDescent="0.25">
      <c r="A191" s="25" t="s">
        <v>331</v>
      </c>
      <c r="B191" s="85">
        <v>1</v>
      </c>
      <c r="E191" s="109"/>
      <c r="F191" s="114">
        <v>27</v>
      </c>
      <c r="H191" s="85">
        <v>2</v>
      </c>
      <c r="I191" s="109">
        <v>2</v>
      </c>
      <c r="J191" s="114">
        <v>28</v>
      </c>
      <c r="K191" s="85"/>
      <c r="L191" s="85">
        <v>2</v>
      </c>
      <c r="M191" s="109">
        <v>2</v>
      </c>
      <c r="N191" s="30">
        <f t="shared" si="24"/>
        <v>1</v>
      </c>
      <c r="O191" s="29">
        <f t="shared" si="25"/>
        <v>0</v>
      </c>
      <c r="P191" s="29">
        <f t="shared" si="26"/>
        <v>0</v>
      </c>
      <c r="Q191" s="28">
        <f t="shared" si="27"/>
        <v>0</v>
      </c>
      <c r="R191" s="30">
        <f t="shared" si="28"/>
        <v>1</v>
      </c>
      <c r="S191" s="29">
        <f t="shared" si="29"/>
        <v>0</v>
      </c>
      <c r="T191" s="29">
        <f t="shared" si="30"/>
        <v>7.407407407407407E-2</v>
      </c>
      <c r="U191" s="28">
        <f t="shared" si="31"/>
        <v>7.407407407407407E-2</v>
      </c>
      <c r="V191" s="30">
        <f t="shared" si="32"/>
        <v>1</v>
      </c>
      <c r="W191" s="29">
        <f t="shared" si="33"/>
        <v>0</v>
      </c>
      <c r="X191" s="29">
        <f t="shared" si="34"/>
        <v>7.1428571428571425E-2</v>
      </c>
      <c r="Y191" s="28">
        <f t="shared" si="35"/>
        <v>7.1428571428571425E-2</v>
      </c>
    </row>
    <row r="192" spans="1:25" x14ac:dyDescent="0.25">
      <c r="A192" s="25" t="s">
        <v>96</v>
      </c>
      <c r="B192" s="85">
        <v>11</v>
      </c>
      <c r="D192" s="85">
        <v>2</v>
      </c>
      <c r="E192" s="109">
        <v>2</v>
      </c>
      <c r="F192" s="114">
        <v>12</v>
      </c>
      <c r="I192" s="109"/>
      <c r="J192" s="114">
        <v>23</v>
      </c>
      <c r="K192" s="85"/>
      <c r="L192" s="85">
        <v>2</v>
      </c>
      <c r="M192" s="109">
        <v>2</v>
      </c>
      <c r="N192" s="30">
        <f t="shared" si="24"/>
        <v>1</v>
      </c>
      <c r="O192" s="29">
        <f t="shared" si="25"/>
        <v>0</v>
      </c>
      <c r="P192" s="29">
        <f t="shared" si="26"/>
        <v>0.18181818181818182</v>
      </c>
      <c r="Q192" s="28">
        <f t="shared" si="27"/>
        <v>0.18181818181818182</v>
      </c>
      <c r="R192" s="30">
        <f t="shared" si="28"/>
        <v>1</v>
      </c>
      <c r="S192" s="29">
        <f t="shared" si="29"/>
        <v>0</v>
      </c>
      <c r="T192" s="29">
        <f t="shared" si="30"/>
        <v>0</v>
      </c>
      <c r="U192" s="28">
        <f t="shared" si="31"/>
        <v>0</v>
      </c>
      <c r="V192" s="30">
        <f t="shared" si="32"/>
        <v>1</v>
      </c>
      <c r="W192" s="29">
        <f t="shared" si="33"/>
        <v>0</v>
      </c>
      <c r="X192" s="29">
        <f t="shared" si="34"/>
        <v>8.6956521739130432E-2</v>
      </c>
      <c r="Y192" s="28">
        <f t="shared" si="35"/>
        <v>8.6956521739130432E-2</v>
      </c>
    </row>
    <row r="193" spans="1:25" x14ac:dyDescent="0.25">
      <c r="A193" s="25" t="s">
        <v>160</v>
      </c>
      <c r="B193" s="85"/>
      <c r="E193" s="109"/>
      <c r="F193" s="114">
        <v>8</v>
      </c>
      <c r="H193" s="85">
        <v>1</v>
      </c>
      <c r="I193" s="109">
        <v>1</v>
      </c>
      <c r="J193" s="114">
        <v>8</v>
      </c>
      <c r="K193" s="85"/>
      <c r="L193" s="85">
        <v>1</v>
      </c>
      <c r="M193" s="109">
        <v>1</v>
      </c>
      <c r="N193" s="30" t="str">
        <f t="shared" si="24"/>
        <v/>
      </c>
      <c r="O193" s="29" t="str">
        <f t="shared" si="25"/>
        <v/>
      </c>
      <c r="P193" s="29" t="str">
        <f t="shared" si="26"/>
        <v/>
      </c>
      <c r="Q193" s="28" t="str">
        <f t="shared" si="27"/>
        <v/>
      </c>
      <c r="R193" s="30">
        <f t="shared" si="28"/>
        <v>1</v>
      </c>
      <c r="S193" s="29">
        <f t="shared" si="29"/>
        <v>0</v>
      </c>
      <c r="T193" s="29">
        <f t="shared" si="30"/>
        <v>0.125</v>
      </c>
      <c r="U193" s="28">
        <f t="shared" si="31"/>
        <v>0.125</v>
      </c>
      <c r="V193" s="30">
        <f t="shared" si="32"/>
        <v>1</v>
      </c>
      <c r="W193" s="29">
        <f t="shared" si="33"/>
        <v>0</v>
      </c>
      <c r="X193" s="29">
        <f t="shared" si="34"/>
        <v>0.125</v>
      </c>
      <c r="Y193" s="28">
        <f t="shared" si="35"/>
        <v>0.125</v>
      </c>
    </row>
    <row r="194" spans="1:25" x14ac:dyDescent="0.25">
      <c r="A194" s="25" t="s">
        <v>183</v>
      </c>
      <c r="B194" s="85"/>
      <c r="E194" s="109"/>
      <c r="F194" s="114">
        <v>16</v>
      </c>
      <c r="G194" s="85">
        <v>2</v>
      </c>
      <c r="I194" s="109">
        <v>2</v>
      </c>
      <c r="J194" s="114">
        <v>16</v>
      </c>
      <c r="K194" s="85">
        <v>2</v>
      </c>
      <c r="L194" s="85"/>
      <c r="M194" s="109">
        <v>2</v>
      </c>
      <c r="N194" s="30" t="str">
        <f t="shared" si="24"/>
        <v/>
      </c>
      <c r="O194" s="29" t="str">
        <f t="shared" si="25"/>
        <v/>
      </c>
      <c r="P194" s="29" t="str">
        <f t="shared" si="26"/>
        <v/>
      </c>
      <c r="Q194" s="28" t="str">
        <f t="shared" si="27"/>
        <v/>
      </c>
      <c r="R194" s="30">
        <f t="shared" si="28"/>
        <v>1</v>
      </c>
      <c r="S194" s="29">
        <f t="shared" si="29"/>
        <v>0.125</v>
      </c>
      <c r="T194" s="29">
        <f t="shared" si="30"/>
        <v>0</v>
      </c>
      <c r="U194" s="28">
        <f t="shared" si="31"/>
        <v>0.125</v>
      </c>
      <c r="V194" s="30">
        <f t="shared" si="32"/>
        <v>1</v>
      </c>
      <c r="W194" s="29">
        <f t="shared" si="33"/>
        <v>0.125</v>
      </c>
      <c r="X194" s="29">
        <f t="shared" si="34"/>
        <v>0</v>
      </c>
      <c r="Y194" s="28">
        <f t="shared" si="35"/>
        <v>0.125</v>
      </c>
    </row>
    <row r="195" spans="1:25" x14ac:dyDescent="0.25">
      <c r="A195" s="25" t="s">
        <v>90</v>
      </c>
      <c r="B195" s="85"/>
      <c r="E195" s="109"/>
      <c r="F195" s="114">
        <v>4</v>
      </c>
      <c r="I195" s="109"/>
      <c r="J195" s="114">
        <v>4</v>
      </c>
      <c r="K195" s="85"/>
      <c r="L195" s="85"/>
      <c r="M195" s="109"/>
      <c r="N195" s="30" t="str">
        <f t="shared" si="24"/>
        <v/>
      </c>
      <c r="O195" s="29" t="str">
        <f t="shared" si="25"/>
        <v/>
      </c>
      <c r="P195" s="29" t="str">
        <f t="shared" si="26"/>
        <v/>
      </c>
      <c r="Q195" s="28" t="str">
        <f t="shared" si="27"/>
        <v/>
      </c>
      <c r="R195" s="30">
        <f t="shared" si="28"/>
        <v>1</v>
      </c>
      <c r="S195" s="29">
        <f t="shared" si="29"/>
        <v>0</v>
      </c>
      <c r="T195" s="29">
        <f t="shared" si="30"/>
        <v>0</v>
      </c>
      <c r="U195" s="28">
        <f t="shared" si="31"/>
        <v>0</v>
      </c>
      <c r="V195" s="30">
        <f t="shared" si="32"/>
        <v>1</v>
      </c>
      <c r="W195" s="29">
        <f t="shared" si="33"/>
        <v>0</v>
      </c>
      <c r="X195" s="29">
        <f t="shared" si="34"/>
        <v>0</v>
      </c>
      <c r="Y195" s="28">
        <f t="shared" si="35"/>
        <v>0</v>
      </c>
    </row>
    <row r="196" spans="1:25" x14ac:dyDescent="0.25">
      <c r="A196" s="25" t="s">
        <v>116</v>
      </c>
      <c r="B196" s="85">
        <v>3</v>
      </c>
      <c r="E196" s="109"/>
      <c r="F196" s="114">
        <v>21</v>
      </c>
      <c r="H196" s="85">
        <v>5</v>
      </c>
      <c r="I196" s="109">
        <v>5</v>
      </c>
      <c r="J196" s="114">
        <v>24</v>
      </c>
      <c r="K196" s="85"/>
      <c r="L196" s="85">
        <v>5</v>
      </c>
      <c r="M196" s="109">
        <v>5</v>
      </c>
      <c r="N196" s="30">
        <f t="shared" ref="N196:N202" si="36">IF(ISBLANK(B196),"",B196/B196)</f>
        <v>1</v>
      </c>
      <c r="O196" s="29">
        <f t="shared" ref="O196:O202" si="37">IF(ISBLANK(B196),"",C196/B196)</f>
        <v>0</v>
      </c>
      <c r="P196" s="29">
        <f t="shared" ref="P196:P202" si="38">IF(ISBLANK(B196),"",D196/B196)</f>
        <v>0</v>
      </c>
      <c r="Q196" s="28">
        <f t="shared" ref="Q196:Q202" si="39">IF(ISBLANK(B196),"",E196/B196)</f>
        <v>0</v>
      </c>
      <c r="R196" s="30">
        <f t="shared" ref="R196:R202" si="40">IF(ISBLANK(F196),"",F196/F196)</f>
        <v>1</v>
      </c>
      <c r="S196" s="29">
        <f t="shared" ref="S196:S202" si="41">IF(ISBLANK(F196),"",G196/F196)</f>
        <v>0</v>
      </c>
      <c r="T196" s="29">
        <f t="shared" ref="T196:T202" si="42">IF(ISBLANK(F196),"",H196/F196)</f>
        <v>0.23809523809523808</v>
      </c>
      <c r="U196" s="28">
        <f t="shared" ref="U196:U202" si="43">IF(ISBLANK(F196),"",I196/F196)</f>
        <v>0.23809523809523808</v>
      </c>
      <c r="V196" s="30">
        <f t="shared" ref="V196:V202" si="44">IF(ISBLANK(J196),"",J196/J196)</f>
        <v>1</v>
      </c>
      <c r="W196" s="29">
        <f t="shared" ref="W196:W202" si="45">IF(ISBLANK(J196),"",K196/J196)</f>
        <v>0</v>
      </c>
      <c r="X196" s="29">
        <f t="shared" ref="X196:X202" si="46">IF(ISBLANK(J196),"",L196/J196)</f>
        <v>0.20833333333333334</v>
      </c>
      <c r="Y196" s="28">
        <f t="shared" ref="Y196:Y202" si="47">IF(ISBLANK(J196),"",M196/J196)</f>
        <v>0.20833333333333334</v>
      </c>
    </row>
    <row r="197" spans="1:25" x14ac:dyDescent="0.25">
      <c r="A197" s="25" t="s">
        <v>127</v>
      </c>
      <c r="B197" s="85"/>
      <c r="E197" s="109"/>
      <c r="F197" s="114">
        <v>1</v>
      </c>
      <c r="I197" s="109"/>
      <c r="J197" s="114">
        <v>1</v>
      </c>
      <c r="K197" s="85"/>
      <c r="L197" s="85"/>
      <c r="M197" s="109"/>
      <c r="N197" s="30" t="str">
        <f t="shared" si="36"/>
        <v/>
      </c>
      <c r="O197" s="29" t="str">
        <f t="shared" si="37"/>
        <v/>
      </c>
      <c r="P197" s="29" t="str">
        <f t="shared" si="38"/>
        <v/>
      </c>
      <c r="Q197" s="28" t="str">
        <f t="shared" si="39"/>
        <v/>
      </c>
      <c r="R197" s="30">
        <f t="shared" si="40"/>
        <v>1</v>
      </c>
      <c r="S197" s="29">
        <f t="shared" si="41"/>
        <v>0</v>
      </c>
      <c r="T197" s="29">
        <f t="shared" si="42"/>
        <v>0</v>
      </c>
      <c r="U197" s="28">
        <f t="shared" si="43"/>
        <v>0</v>
      </c>
      <c r="V197" s="30">
        <f t="shared" si="44"/>
        <v>1</v>
      </c>
      <c r="W197" s="29">
        <f t="shared" si="45"/>
        <v>0</v>
      </c>
      <c r="X197" s="29">
        <f t="shared" si="46"/>
        <v>0</v>
      </c>
      <c r="Y197" s="28">
        <f t="shared" si="47"/>
        <v>0</v>
      </c>
    </row>
    <row r="198" spans="1:25" x14ac:dyDescent="0.25">
      <c r="A198" s="25" t="s">
        <v>19</v>
      </c>
      <c r="B198" s="85">
        <v>31</v>
      </c>
      <c r="D198" s="85">
        <v>1</v>
      </c>
      <c r="E198" s="109">
        <v>1</v>
      </c>
      <c r="F198" s="114">
        <v>162</v>
      </c>
      <c r="G198" s="85">
        <v>3</v>
      </c>
      <c r="H198" s="85">
        <v>4</v>
      </c>
      <c r="I198" s="109">
        <v>7</v>
      </c>
      <c r="J198" s="114">
        <v>193</v>
      </c>
      <c r="K198" s="85">
        <v>3</v>
      </c>
      <c r="L198" s="85">
        <v>5</v>
      </c>
      <c r="M198" s="109">
        <v>8</v>
      </c>
      <c r="N198" s="30">
        <f t="shared" si="36"/>
        <v>1</v>
      </c>
      <c r="O198" s="29">
        <f t="shared" si="37"/>
        <v>0</v>
      </c>
      <c r="P198" s="29">
        <f t="shared" si="38"/>
        <v>3.2258064516129031E-2</v>
      </c>
      <c r="Q198" s="28">
        <f t="shared" si="39"/>
        <v>3.2258064516129031E-2</v>
      </c>
      <c r="R198" s="30">
        <f t="shared" si="40"/>
        <v>1</v>
      </c>
      <c r="S198" s="29">
        <f t="shared" si="41"/>
        <v>1.8518518518518517E-2</v>
      </c>
      <c r="T198" s="29">
        <f t="shared" si="42"/>
        <v>2.4691358024691357E-2</v>
      </c>
      <c r="U198" s="28">
        <f t="shared" si="43"/>
        <v>4.3209876543209874E-2</v>
      </c>
      <c r="V198" s="30">
        <f t="shared" si="44"/>
        <v>1</v>
      </c>
      <c r="W198" s="29">
        <f t="shared" si="45"/>
        <v>1.5544041450777202E-2</v>
      </c>
      <c r="X198" s="29">
        <f t="shared" si="46"/>
        <v>2.5906735751295335E-2</v>
      </c>
      <c r="Y198" s="28">
        <f t="shared" si="47"/>
        <v>4.145077720207254E-2</v>
      </c>
    </row>
    <row r="199" spans="1:25" x14ac:dyDescent="0.25">
      <c r="A199" s="25" t="s">
        <v>76</v>
      </c>
      <c r="B199" s="85">
        <v>5</v>
      </c>
      <c r="E199" s="109"/>
      <c r="F199" s="114">
        <v>48</v>
      </c>
      <c r="I199" s="109"/>
      <c r="J199" s="114">
        <v>53</v>
      </c>
      <c r="K199" s="85"/>
      <c r="L199" s="85"/>
      <c r="M199" s="109"/>
      <c r="N199" s="30">
        <f t="shared" si="36"/>
        <v>1</v>
      </c>
      <c r="O199" s="29">
        <f t="shared" si="37"/>
        <v>0</v>
      </c>
      <c r="P199" s="29">
        <f t="shared" si="38"/>
        <v>0</v>
      </c>
      <c r="Q199" s="28">
        <f t="shared" si="39"/>
        <v>0</v>
      </c>
      <c r="R199" s="30">
        <f t="shared" si="40"/>
        <v>1</v>
      </c>
      <c r="S199" s="29">
        <f t="shared" si="41"/>
        <v>0</v>
      </c>
      <c r="T199" s="29">
        <f t="shared" si="42"/>
        <v>0</v>
      </c>
      <c r="U199" s="28">
        <f t="shared" si="43"/>
        <v>0</v>
      </c>
      <c r="V199" s="30">
        <f t="shared" si="44"/>
        <v>1</v>
      </c>
      <c r="W199" s="29">
        <f t="shared" si="45"/>
        <v>0</v>
      </c>
      <c r="X199" s="29">
        <f t="shared" si="46"/>
        <v>0</v>
      </c>
      <c r="Y199" s="28">
        <f t="shared" si="47"/>
        <v>0</v>
      </c>
    </row>
    <row r="200" spans="1:25" x14ac:dyDescent="0.25">
      <c r="A200" s="25" t="s">
        <v>89</v>
      </c>
      <c r="B200" s="85">
        <v>8</v>
      </c>
      <c r="D200" s="85">
        <v>1</v>
      </c>
      <c r="E200" s="109">
        <v>1</v>
      </c>
      <c r="F200" s="114">
        <v>44</v>
      </c>
      <c r="H200" s="85">
        <v>2</v>
      </c>
      <c r="I200" s="109">
        <v>2</v>
      </c>
      <c r="J200" s="114">
        <v>52</v>
      </c>
      <c r="K200" s="85"/>
      <c r="L200" s="85">
        <v>3</v>
      </c>
      <c r="M200" s="109">
        <v>3</v>
      </c>
      <c r="N200" s="30">
        <f t="shared" si="36"/>
        <v>1</v>
      </c>
      <c r="O200" s="29">
        <f t="shared" si="37"/>
        <v>0</v>
      </c>
      <c r="P200" s="29">
        <f t="shared" si="38"/>
        <v>0.125</v>
      </c>
      <c r="Q200" s="28">
        <f t="shared" si="39"/>
        <v>0.125</v>
      </c>
      <c r="R200" s="30">
        <f t="shared" si="40"/>
        <v>1</v>
      </c>
      <c r="S200" s="29">
        <f t="shared" si="41"/>
        <v>0</v>
      </c>
      <c r="T200" s="29">
        <f t="shared" si="42"/>
        <v>4.5454545454545456E-2</v>
      </c>
      <c r="U200" s="28">
        <f t="shared" si="43"/>
        <v>4.5454545454545456E-2</v>
      </c>
      <c r="V200" s="30">
        <f t="shared" si="44"/>
        <v>1</v>
      </c>
      <c r="W200" s="29">
        <f t="shared" si="45"/>
        <v>0</v>
      </c>
      <c r="X200" s="29">
        <f t="shared" si="46"/>
        <v>5.7692307692307696E-2</v>
      </c>
      <c r="Y200" s="28">
        <f t="shared" si="47"/>
        <v>5.7692307692307696E-2</v>
      </c>
    </row>
    <row r="201" spans="1:25" x14ac:dyDescent="0.25">
      <c r="A201" s="25" t="s">
        <v>72</v>
      </c>
      <c r="B201" s="85">
        <v>5</v>
      </c>
      <c r="D201" s="85">
        <v>3</v>
      </c>
      <c r="E201" s="109">
        <v>3</v>
      </c>
      <c r="F201" s="114">
        <v>5</v>
      </c>
      <c r="G201" s="85">
        <v>2</v>
      </c>
      <c r="H201" s="85">
        <v>1</v>
      </c>
      <c r="I201" s="109">
        <v>3</v>
      </c>
      <c r="J201" s="114">
        <v>10</v>
      </c>
      <c r="K201" s="85">
        <v>2</v>
      </c>
      <c r="L201" s="85">
        <v>4</v>
      </c>
      <c r="M201" s="109">
        <v>6</v>
      </c>
      <c r="N201" s="30">
        <f t="shared" si="36"/>
        <v>1</v>
      </c>
      <c r="O201" s="29">
        <f t="shared" si="37"/>
        <v>0</v>
      </c>
      <c r="P201" s="29">
        <f t="shared" si="38"/>
        <v>0.6</v>
      </c>
      <c r="Q201" s="28">
        <f t="shared" si="39"/>
        <v>0.6</v>
      </c>
      <c r="R201" s="30">
        <f t="shared" si="40"/>
        <v>1</v>
      </c>
      <c r="S201" s="29">
        <f t="shared" si="41"/>
        <v>0.4</v>
      </c>
      <c r="T201" s="29">
        <f t="shared" si="42"/>
        <v>0.2</v>
      </c>
      <c r="U201" s="28">
        <f t="shared" si="43"/>
        <v>0.6</v>
      </c>
      <c r="V201" s="30">
        <f t="shared" si="44"/>
        <v>1</v>
      </c>
      <c r="W201" s="29">
        <f t="shared" si="45"/>
        <v>0.2</v>
      </c>
      <c r="X201" s="29">
        <f t="shared" si="46"/>
        <v>0.4</v>
      </c>
      <c r="Y201" s="28">
        <f t="shared" si="47"/>
        <v>0.6</v>
      </c>
    </row>
    <row r="202" spans="1:25" s="64" customFormat="1" ht="15.75" thickBot="1" x14ac:dyDescent="0.3">
      <c r="A202" s="24" t="s">
        <v>230</v>
      </c>
      <c r="B202" s="87">
        <f t="shared" ref="B202:M202" si="48">SUM(B4:B201)</f>
        <v>2937</v>
      </c>
      <c r="C202" s="87">
        <f t="shared" si="48"/>
        <v>66</v>
      </c>
      <c r="D202" s="87">
        <f t="shared" si="48"/>
        <v>611</v>
      </c>
      <c r="E202" s="115">
        <f t="shared" si="48"/>
        <v>677</v>
      </c>
      <c r="F202" s="87">
        <f t="shared" si="48"/>
        <v>19377</v>
      </c>
      <c r="G202" s="87">
        <f t="shared" si="48"/>
        <v>338</v>
      </c>
      <c r="H202" s="87">
        <f t="shared" si="48"/>
        <v>2892</v>
      </c>
      <c r="I202" s="115">
        <f t="shared" si="48"/>
        <v>3230</v>
      </c>
      <c r="J202" s="87">
        <f t="shared" si="48"/>
        <v>22314</v>
      </c>
      <c r="K202" s="87">
        <f t="shared" si="48"/>
        <v>404</v>
      </c>
      <c r="L202" s="87">
        <f t="shared" si="48"/>
        <v>3503</v>
      </c>
      <c r="M202" s="115">
        <f t="shared" si="48"/>
        <v>3907</v>
      </c>
      <c r="N202" s="42">
        <f t="shared" si="36"/>
        <v>1</v>
      </c>
      <c r="O202" s="42">
        <f t="shared" si="37"/>
        <v>2.247191011235955E-2</v>
      </c>
      <c r="P202" s="42">
        <f t="shared" si="38"/>
        <v>0.20803541028260131</v>
      </c>
      <c r="Q202" s="41">
        <f t="shared" si="39"/>
        <v>0.23050732039496086</v>
      </c>
      <c r="R202" s="42">
        <f t="shared" si="40"/>
        <v>1</v>
      </c>
      <c r="S202" s="42">
        <f t="shared" si="41"/>
        <v>1.7443360685348609E-2</v>
      </c>
      <c r="T202" s="42">
        <f t="shared" si="42"/>
        <v>0.14924910976931413</v>
      </c>
      <c r="U202" s="41">
        <f t="shared" si="43"/>
        <v>0.16669247045466273</v>
      </c>
      <c r="V202" s="42">
        <f t="shared" si="44"/>
        <v>1</v>
      </c>
      <c r="W202" s="42">
        <f t="shared" si="45"/>
        <v>1.810522541901945E-2</v>
      </c>
      <c r="X202" s="42">
        <f t="shared" si="46"/>
        <v>0.15698664515550775</v>
      </c>
      <c r="Y202" s="41">
        <f t="shared" si="47"/>
        <v>0.17509187057452721</v>
      </c>
    </row>
    <row r="203" spans="1:25" ht="15.75" thickTop="1" x14ac:dyDescent="0.25"/>
    <row r="204" spans="1:25" x14ac:dyDescent="0.25">
      <c r="A204" s="39" t="s">
        <v>229</v>
      </c>
      <c r="B204" s="112"/>
      <c r="C204" s="112"/>
      <c r="D204" s="112"/>
      <c r="E204" s="112"/>
    </row>
    <row r="205" spans="1:25" x14ac:dyDescent="0.25">
      <c r="A205" s="39"/>
      <c r="B205" s="112"/>
      <c r="C205" s="112"/>
      <c r="D205" s="112"/>
      <c r="E205" s="112"/>
    </row>
    <row r="206" spans="1:25" x14ac:dyDescent="0.25">
      <c r="A206" s="39" t="s">
        <v>266</v>
      </c>
      <c r="B206" s="102"/>
      <c r="C206" s="102"/>
      <c r="D206" s="102"/>
      <c r="E206" s="102"/>
    </row>
    <row r="207" spans="1:25" x14ac:dyDescent="0.25">
      <c r="A207" s="39"/>
      <c r="B207" s="102"/>
      <c r="C207" s="102"/>
      <c r="D207" s="102"/>
      <c r="E207" s="102"/>
    </row>
    <row r="208" spans="1:25" x14ac:dyDescent="0.25">
      <c r="A208" s="38" t="s">
        <v>238</v>
      </c>
      <c r="B208" s="102"/>
      <c r="C208" s="102"/>
      <c r="D208" s="102"/>
      <c r="E208" s="102"/>
    </row>
    <row r="209" spans="1:5" x14ac:dyDescent="0.25">
      <c r="A209" s="38"/>
      <c r="B209" s="101"/>
      <c r="C209" s="101"/>
      <c r="D209" s="101"/>
      <c r="E209" s="101"/>
    </row>
    <row r="210" spans="1:5" x14ac:dyDescent="0.25">
      <c r="A210" s="19" t="s">
        <v>237</v>
      </c>
      <c r="B210" s="102"/>
      <c r="C210" s="102"/>
      <c r="D210" s="102"/>
      <c r="E210" s="102"/>
    </row>
    <row r="211" spans="1:5" x14ac:dyDescent="0.25">
      <c r="A211" s="38"/>
      <c r="B211" s="102"/>
      <c r="C211" s="102"/>
      <c r="D211" s="102"/>
      <c r="E211" s="102"/>
    </row>
    <row r="212" spans="1:5" x14ac:dyDescent="0.25">
      <c r="A212" s="38" t="s">
        <v>236</v>
      </c>
      <c r="B212" s="102"/>
      <c r="C212" s="102"/>
      <c r="D212" s="102"/>
      <c r="E212" s="102"/>
    </row>
    <row r="213" spans="1:5" x14ac:dyDescent="0.25">
      <c r="A213" s="38"/>
      <c r="B213" s="112"/>
      <c r="C213" s="112"/>
      <c r="D213" s="112"/>
      <c r="E213" s="112"/>
    </row>
    <row r="214" spans="1:5" x14ac:dyDescent="0.25">
      <c r="A214" s="39" t="s">
        <v>235</v>
      </c>
      <c r="B214" s="102"/>
      <c r="C214" s="102"/>
      <c r="D214" s="102"/>
      <c r="E214" s="102"/>
    </row>
    <row r="215" spans="1:5" x14ac:dyDescent="0.25">
      <c r="A215" s="38"/>
      <c r="B215" s="112"/>
      <c r="C215" s="112"/>
      <c r="D215" s="112"/>
      <c r="E215" s="112"/>
    </row>
    <row r="216" spans="1:5" x14ac:dyDescent="0.25">
      <c r="A216" s="39" t="s">
        <v>234</v>
      </c>
      <c r="B216" s="102"/>
      <c r="C216" s="102"/>
      <c r="D216" s="102"/>
      <c r="E216" s="102"/>
    </row>
    <row r="217" spans="1:5" x14ac:dyDescent="0.25">
      <c r="A217" s="38"/>
    </row>
    <row r="218" spans="1:5" x14ac:dyDescent="0.25">
      <c r="A218" s="2" t="s">
        <v>261</v>
      </c>
    </row>
  </sheetData>
  <mergeCells count="7">
    <mergeCell ref="N2:Q2"/>
    <mergeCell ref="R2:U2"/>
    <mergeCell ref="V2:Y2"/>
    <mergeCell ref="A1:Y1"/>
    <mergeCell ref="B2:E2"/>
    <mergeCell ref="F2:I2"/>
    <mergeCell ref="J2:M2"/>
  </mergeCells>
  <printOptions horizontalCentered="1"/>
  <pageMargins left="0.25" right="0.25" top="0.75" bottom="0.75" header="0.3" footer="0.3"/>
  <pageSetup scale="52" orientation="landscape" r:id="rId1"/>
  <headerFooter>
    <oddHeader>&amp;LInstitutional Research&amp;R09/28/2020</oddHeader>
    <oddFooter>&amp;L&amp;F
&amp;CPage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showZeros="0" zoomScaleNormal="100" workbookViewId="0">
      <selection activeCell="I15" sqref="I15"/>
    </sheetView>
  </sheetViews>
  <sheetFormatPr defaultColWidth="8.85546875" defaultRowHeight="15" x14ac:dyDescent="0.25"/>
  <cols>
    <col min="1" max="1" width="28.7109375" style="15" customWidth="1"/>
    <col min="2" max="2" width="8.85546875" style="14" customWidth="1"/>
    <col min="3" max="3" width="8.85546875" style="10" customWidth="1"/>
    <col min="4" max="4" width="8.85546875" style="11" customWidth="1"/>
    <col min="5" max="5" width="8.85546875" style="10" customWidth="1"/>
    <col min="6" max="6" width="8.85546875" style="14" customWidth="1"/>
    <col min="7" max="8" width="8.85546875" style="11" customWidth="1"/>
    <col min="9" max="9" width="8.85546875" style="10" customWidth="1"/>
    <col min="10" max="10" width="8.85546875" style="12" customWidth="1"/>
    <col min="11" max="12" width="8.85546875" style="11" customWidth="1"/>
    <col min="13" max="13" width="8.85546875" style="10" customWidth="1"/>
    <col min="14" max="16384" width="8.85546875" style="9"/>
  </cols>
  <sheetData>
    <row r="1" spans="1:13" s="36" customFormat="1" ht="15" customHeight="1" x14ac:dyDescent="0.25">
      <c r="A1" s="131" t="s">
        <v>265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4"/>
    </row>
    <row r="2" spans="1:13" s="36" customFormat="1" ht="15" customHeight="1" x14ac:dyDescent="0.25">
      <c r="A2" s="37"/>
      <c r="B2" s="138" t="s">
        <v>223</v>
      </c>
      <c r="C2" s="139"/>
      <c r="D2" s="139"/>
      <c r="E2" s="140"/>
      <c r="F2" s="138" t="s">
        <v>222</v>
      </c>
      <c r="G2" s="139"/>
      <c r="H2" s="139"/>
      <c r="I2" s="140"/>
      <c r="J2" s="138" t="s">
        <v>221</v>
      </c>
      <c r="K2" s="139"/>
      <c r="L2" s="139"/>
      <c r="M2" s="140"/>
    </row>
    <row r="3" spans="1:13" s="51" customFormat="1" ht="75" x14ac:dyDescent="0.25">
      <c r="A3" s="48" t="s">
        <v>231</v>
      </c>
      <c r="B3" s="52" t="s">
        <v>259</v>
      </c>
      <c r="C3" s="54" t="s">
        <v>249</v>
      </c>
      <c r="D3" s="54" t="s">
        <v>250</v>
      </c>
      <c r="E3" s="55" t="s">
        <v>251</v>
      </c>
      <c r="F3" s="52" t="s">
        <v>259</v>
      </c>
      <c r="G3" s="54" t="s">
        <v>249</v>
      </c>
      <c r="H3" s="54" t="s">
        <v>250</v>
      </c>
      <c r="I3" s="55" t="s">
        <v>251</v>
      </c>
      <c r="J3" s="52" t="s">
        <v>259</v>
      </c>
      <c r="K3" s="54" t="s">
        <v>249</v>
      </c>
      <c r="L3" s="54" t="s">
        <v>250</v>
      </c>
      <c r="M3" s="55" t="s">
        <v>251</v>
      </c>
    </row>
    <row r="4" spans="1:13" x14ac:dyDescent="0.25">
      <c r="A4" s="25" t="str">
        <f>'2013 Display'!A4</f>
        <v>AA General Concentration</v>
      </c>
      <c r="B4" s="85">
        <f>'2013 Display'!B4</f>
        <v>203</v>
      </c>
      <c r="C4" s="29">
        <f>'2013 Display'!O4</f>
        <v>2.4630541871921183E-2</v>
      </c>
      <c r="D4" s="29">
        <f>'2013 Display'!P4</f>
        <v>6.4039408866995079E-2</v>
      </c>
      <c r="E4" s="29">
        <f>'2013 Display'!Q4</f>
        <v>8.8669950738916259E-2</v>
      </c>
      <c r="F4" s="114">
        <f>'2013 Display'!F4</f>
        <v>770</v>
      </c>
      <c r="G4" s="29">
        <f>'2013 Display'!S4</f>
        <v>3.5064935064935063E-2</v>
      </c>
      <c r="H4" s="29">
        <f>'2013 Display'!T4</f>
        <v>5.0649350649350652E-2</v>
      </c>
      <c r="I4" s="29">
        <f>'2013 Display'!U4</f>
        <v>8.5714285714285715E-2</v>
      </c>
      <c r="J4" s="114">
        <f>'2013 Display'!J4</f>
        <v>973</v>
      </c>
      <c r="K4" s="29">
        <f>'2013 Display'!W4</f>
        <v>3.28879753340185E-2</v>
      </c>
      <c r="L4" s="29">
        <f>'2013 Display'!X4</f>
        <v>5.3442959917780058E-2</v>
      </c>
      <c r="M4" s="28">
        <f>'2013 Display'!Y4</f>
        <v>8.6330935251798566E-2</v>
      </c>
    </row>
    <row r="5" spans="1:13" x14ac:dyDescent="0.25">
      <c r="A5" s="25" t="str">
        <f>'2013 Display'!A5</f>
        <v>Accounting Software App Certif</v>
      </c>
      <c r="B5" s="85">
        <f>'2013 Display'!B5</f>
        <v>1</v>
      </c>
      <c r="C5" s="29">
        <f>'2013 Display'!O5</f>
        <v>0</v>
      </c>
      <c r="D5" s="29">
        <f>'2013 Display'!P5</f>
        <v>0</v>
      </c>
      <c r="E5" s="29">
        <f>'2013 Display'!Q5</f>
        <v>0</v>
      </c>
      <c r="F5" s="114">
        <f>'2013 Display'!F5</f>
        <v>5</v>
      </c>
      <c r="G5" s="29">
        <f>'2013 Display'!S5</f>
        <v>0</v>
      </c>
      <c r="H5" s="29">
        <f>'2013 Display'!T5</f>
        <v>0.2</v>
      </c>
      <c r="I5" s="29">
        <f>'2013 Display'!U5</f>
        <v>0.2</v>
      </c>
      <c r="J5" s="114">
        <f>'2013 Display'!J5</f>
        <v>6</v>
      </c>
      <c r="K5" s="29">
        <f>'2013 Display'!W5</f>
        <v>0</v>
      </c>
      <c r="L5" s="29">
        <f>'2013 Display'!X5</f>
        <v>0.16666666666666666</v>
      </c>
      <c r="M5" s="28">
        <f>'2013 Display'!Y5</f>
        <v>0.16666666666666666</v>
      </c>
    </row>
    <row r="6" spans="1:13" x14ac:dyDescent="0.25">
      <c r="A6" s="25" t="str">
        <f>'2013 Display'!A6</f>
        <v>Accounting Technology</v>
      </c>
      <c r="B6" s="85">
        <f>'2013 Display'!B6</f>
        <v>96</v>
      </c>
      <c r="C6" s="29">
        <f>'2013 Display'!O6</f>
        <v>7.2916666666666671E-2</v>
      </c>
      <c r="D6" s="29">
        <f>'2013 Display'!P6</f>
        <v>0.29166666666666669</v>
      </c>
      <c r="E6" s="29">
        <f>'2013 Display'!Q6</f>
        <v>0.36458333333333331</v>
      </c>
      <c r="F6" s="114">
        <f>'2013 Display'!F6</f>
        <v>302</v>
      </c>
      <c r="G6" s="29">
        <f>'2013 Display'!S6</f>
        <v>4.9668874172185427E-2</v>
      </c>
      <c r="H6" s="29">
        <f>'2013 Display'!T6</f>
        <v>0.19205298013245034</v>
      </c>
      <c r="I6" s="29">
        <f>'2013 Display'!U6</f>
        <v>0.24172185430463577</v>
      </c>
      <c r="J6" s="114">
        <f>'2013 Display'!J6</f>
        <v>398</v>
      </c>
      <c r="K6" s="29">
        <f>'2013 Display'!W6</f>
        <v>5.5276381909547742E-2</v>
      </c>
      <c r="L6" s="29">
        <f>'2013 Display'!X6</f>
        <v>0.21608040201005024</v>
      </c>
      <c r="M6" s="28">
        <f>'2013 Display'!Y6</f>
        <v>0.271356783919598</v>
      </c>
    </row>
    <row r="7" spans="1:13" x14ac:dyDescent="0.25">
      <c r="A7" s="25" t="str">
        <f>'2013 Display'!A7</f>
        <v>Administrative Office Coor Maj</v>
      </c>
      <c r="B7" s="85">
        <f>'2013 Display'!B7</f>
        <v>12</v>
      </c>
      <c r="C7" s="29">
        <f>'2013 Display'!O7</f>
        <v>0</v>
      </c>
      <c r="D7" s="29">
        <f>'2013 Display'!P7</f>
        <v>0.33333333333333331</v>
      </c>
      <c r="E7" s="29">
        <f>'2013 Display'!Q7</f>
        <v>0.33333333333333331</v>
      </c>
      <c r="F7" s="114">
        <f>'2013 Display'!F7</f>
        <v>27</v>
      </c>
      <c r="G7" s="29">
        <f>'2013 Display'!S7</f>
        <v>0</v>
      </c>
      <c r="H7" s="29">
        <f>'2013 Display'!T7</f>
        <v>0.1111111111111111</v>
      </c>
      <c r="I7" s="29">
        <f>'2013 Display'!U7</f>
        <v>0.1111111111111111</v>
      </c>
      <c r="J7" s="114">
        <f>'2013 Display'!J7</f>
        <v>39</v>
      </c>
      <c r="K7" s="29">
        <f>'2013 Display'!W7</f>
        <v>0</v>
      </c>
      <c r="L7" s="29">
        <f>'2013 Display'!X7</f>
        <v>0.17948717948717949</v>
      </c>
      <c r="M7" s="28">
        <f>'2013 Display'!Y7</f>
        <v>0.17948717948717949</v>
      </c>
    </row>
    <row r="8" spans="1:13" x14ac:dyDescent="0.25">
      <c r="A8" s="25" t="str">
        <f>'2013 Display'!A8</f>
        <v>Agricultural Eq Technician</v>
      </c>
      <c r="B8" s="85">
        <f>'2013 Display'!B8</f>
        <v>0</v>
      </c>
      <c r="C8" s="29" t="str">
        <f>'2013 Display'!O8</f>
        <v/>
      </c>
      <c r="D8" s="29" t="str">
        <f>'2013 Display'!P8</f>
        <v/>
      </c>
      <c r="E8" s="29" t="str">
        <f>'2013 Display'!Q8</f>
        <v/>
      </c>
      <c r="F8" s="114">
        <f>'2013 Display'!F8</f>
        <v>1</v>
      </c>
      <c r="G8" s="29">
        <f>'2013 Display'!S8</f>
        <v>0</v>
      </c>
      <c r="H8" s="29">
        <f>'2013 Display'!T8</f>
        <v>0</v>
      </c>
      <c r="I8" s="29">
        <f>'2013 Display'!U8</f>
        <v>0</v>
      </c>
      <c r="J8" s="114">
        <f>'2013 Display'!J8</f>
        <v>1</v>
      </c>
      <c r="K8" s="29">
        <f>'2013 Display'!W8</f>
        <v>0</v>
      </c>
      <c r="L8" s="29">
        <f>'2013 Display'!X8</f>
        <v>0</v>
      </c>
      <c r="M8" s="28">
        <f>'2013 Display'!Y8</f>
        <v>0</v>
      </c>
    </row>
    <row r="9" spans="1:13" x14ac:dyDescent="0.25">
      <c r="A9" s="25" t="str">
        <f>'2013 Display'!A9</f>
        <v>Alt Energy-Photovoltaic</v>
      </c>
      <c r="B9" s="85">
        <f>'2013 Display'!B9</f>
        <v>16</v>
      </c>
      <c r="C9" s="29">
        <f>'2013 Display'!O9</f>
        <v>0</v>
      </c>
      <c r="D9" s="29">
        <f>'2013 Display'!P9</f>
        <v>0.1875</v>
      </c>
      <c r="E9" s="29">
        <f>'2013 Display'!Q9</f>
        <v>0.1875</v>
      </c>
      <c r="F9" s="114">
        <f>'2013 Display'!F9</f>
        <v>63</v>
      </c>
      <c r="G9" s="29">
        <f>'2013 Display'!S9</f>
        <v>3.1746031746031744E-2</v>
      </c>
      <c r="H9" s="29">
        <f>'2013 Display'!T9</f>
        <v>0.1111111111111111</v>
      </c>
      <c r="I9" s="29">
        <f>'2013 Display'!U9</f>
        <v>0.14285714285714285</v>
      </c>
      <c r="J9" s="114">
        <f>'2013 Display'!J9</f>
        <v>79</v>
      </c>
      <c r="K9" s="29">
        <f>'2013 Display'!W9</f>
        <v>2.5316455696202531E-2</v>
      </c>
      <c r="L9" s="29">
        <f>'2013 Display'!X9</f>
        <v>0.12658227848101267</v>
      </c>
      <c r="M9" s="28">
        <f>'2013 Display'!Y9</f>
        <v>0.15189873417721519</v>
      </c>
    </row>
    <row r="10" spans="1:13" x14ac:dyDescent="0.25">
      <c r="A10" s="25" t="str">
        <f>'2013 Display'!A10</f>
        <v>Alternative Energy Certificate</v>
      </c>
      <c r="B10" s="85">
        <f>'2013 Display'!B10</f>
        <v>3</v>
      </c>
      <c r="C10" s="29">
        <f>'2013 Display'!O10</f>
        <v>0</v>
      </c>
      <c r="D10" s="29">
        <f>'2013 Display'!P10</f>
        <v>0.33333333333333331</v>
      </c>
      <c r="E10" s="29">
        <f>'2013 Display'!Q10</f>
        <v>0.33333333333333331</v>
      </c>
      <c r="F10" s="114">
        <f>'2013 Display'!F10</f>
        <v>2</v>
      </c>
      <c r="G10" s="29">
        <f>'2013 Display'!S10</f>
        <v>0</v>
      </c>
      <c r="H10" s="29">
        <f>'2013 Display'!T10</f>
        <v>0.5</v>
      </c>
      <c r="I10" s="29">
        <f>'2013 Display'!U10</f>
        <v>0.5</v>
      </c>
      <c r="J10" s="114">
        <f>'2013 Display'!J10</f>
        <v>5</v>
      </c>
      <c r="K10" s="29">
        <f>'2013 Display'!W10</f>
        <v>0</v>
      </c>
      <c r="L10" s="29">
        <f>'2013 Display'!X10</f>
        <v>0.4</v>
      </c>
      <c r="M10" s="28">
        <f>'2013 Display'!Y10</f>
        <v>0.4</v>
      </c>
    </row>
    <row r="11" spans="1:13" x14ac:dyDescent="0.25">
      <c r="A11" s="25" t="str">
        <f>'2013 Display'!A11</f>
        <v>Anthropology Concentration</v>
      </c>
      <c r="B11" s="85">
        <f>'2013 Display'!B11</f>
        <v>0</v>
      </c>
      <c r="C11" s="29" t="str">
        <f>'2013 Display'!O11</f>
        <v/>
      </c>
      <c r="D11" s="29" t="str">
        <f>'2013 Display'!P11</f>
        <v/>
      </c>
      <c r="E11" s="29" t="str">
        <f>'2013 Display'!Q11</f>
        <v/>
      </c>
      <c r="F11" s="114">
        <f>'2013 Display'!F11</f>
        <v>1</v>
      </c>
      <c r="G11" s="29">
        <f>'2013 Display'!S11</f>
        <v>0</v>
      </c>
      <c r="H11" s="29">
        <f>'2013 Display'!T11</f>
        <v>0</v>
      </c>
      <c r="I11" s="29">
        <f>'2013 Display'!U11</f>
        <v>0</v>
      </c>
      <c r="J11" s="114">
        <f>'2013 Display'!J11</f>
        <v>1</v>
      </c>
      <c r="K11" s="29">
        <f>'2013 Display'!W11</f>
        <v>0</v>
      </c>
      <c r="L11" s="29">
        <f>'2013 Display'!X11</f>
        <v>0</v>
      </c>
      <c r="M11" s="28">
        <f>'2013 Display'!Y11</f>
        <v>0</v>
      </c>
    </row>
    <row r="12" spans="1:13" x14ac:dyDescent="0.25">
      <c r="A12" s="25" t="str">
        <f>'2013 Display'!A12</f>
        <v>Application Software Spec Cert</v>
      </c>
      <c r="B12" s="85">
        <f>'2013 Display'!B12</f>
        <v>0</v>
      </c>
      <c r="C12" s="29" t="str">
        <f>'2013 Display'!O12</f>
        <v/>
      </c>
      <c r="D12" s="29" t="str">
        <f>'2013 Display'!P12</f>
        <v/>
      </c>
      <c r="E12" s="29" t="str">
        <f>'2013 Display'!Q12</f>
        <v/>
      </c>
      <c r="F12" s="114">
        <f>'2013 Display'!F12</f>
        <v>4</v>
      </c>
      <c r="G12" s="29">
        <f>'2013 Display'!S12</f>
        <v>0</v>
      </c>
      <c r="H12" s="29">
        <f>'2013 Display'!T12</f>
        <v>0.25</v>
      </c>
      <c r="I12" s="29">
        <f>'2013 Display'!U12</f>
        <v>0.25</v>
      </c>
      <c r="J12" s="114">
        <f>'2013 Display'!J12</f>
        <v>4</v>
      </c>
      <c r="K12" s="29">
        <f>'2013 Display'!W12</f>
        <v>0</v>
      </c>
      <c r="L12" s="29">
        <f>'2013 Display'!X12</f>
        <v>0.25</v>
      </c>
      <c r="M12" s="28">
        <f>'2013 Display'!Y12</f>
        <v>0.25</v>
      </c>
    </row>
    <row r="13" spans="1:13" x14ac:dyDescent="0.25">
      <c r="A13" s="25" t="str">
        <f>'2013 Display'!A13</f>
        <v>Applied Engineering Certificat</v>
      </c>
      <c r="B13" s="85">
        <f>'2013 Display'!B13</f>
        <v>0</v>
      </c>
      <c r="C13" s="29" t="str">
        <f>'2013 Display'!O13</f>
        <v/>
      </c>
      <c r="D13" s="29" t="str">
        <f>'2013 Display'!P13</f>
        <v/>
      </c>
      <c r="E13" s="29" t="str">
        <f>'2013 Display'!Q13</f>
        <v/>
      </c>
      <c r="F13" s="114">
        <f>'2013 Display'!F13</f>
        <v>4</v>
      </c>
      <c r="G13" s="29">
        <f>'2013 Display'!S13</f>
        <v>0</v>
      </c>
      <c r="H13" s="29">
        <f>'2013 Display'!T13</f>
        <v>0.25</v>
      </c>
      <c r="I13" s="29">
        <f>'2013 Display'!U13</f>
        <v>0.25</v>
      </c>
      <c r="J13" s="114">
        <f>'2013 Display'!J13</f>
        <v>4</v>
      </c>
      <c r="K13" s="29">
        <f>'2013 Display'!W13</f>
        <v>0</v>
      </c>
      <c r="L13" s="29">
        <f>'2013 Display'!X13</f>
        <v>0.25</v>
      </c>
      <c r="M13" s="28">
        <f>'2013 Display'!Y13</f>
        <v>0.25</v>
      </c>
    </row>
    <row r="14" spans="1:13" x14ac:dyDescent="0.25">
      <c r="A14" s="25" t="str">
        <f>'2013 Display'!A14</f>
        <v>Applied Engineering Technology</v>
      </c>
      <c r="B14" s="85">
        <f>'2013 Display'!B14</f>
        <v>15</v>
      </c>
      <c r="C14" s="29">
        <f>'2013 Display'!O14</f>
        <v>0</v>
      </c>
      <c r="D14" s="29">
        <f>'2013 Display'!P14</f>
        <v>0.2</v>
      </c>
      <c r="E14" s="29">
        <f>'2013 Display'!Q14</f>
        <v>0.2</v>
      </c>
      <c r="F14" s="114">
        <f>'2013 Display'!F14</f>
        <v>68</v>
      </c>
      <c r="G14" s="29">
        <f>'2013 Display'!S14</f>
        <v>0</v>
      </c>
      <c r="H14" s="29">
        <f>'2013 Display'!T14</f>
        <v>8.8235294117647065E-2</v>
      </c>
      <c r="I14" s="29">
        <f>'2013 Display'!U14</f>
        <v>8.8235294117647065E-2</v>
      </c>
      <c r="J14" s="114">
        <f>'2013 Display'!J14</f>
        <v>83</v>
      </c>
      <c r="K14" s="29">
        <f>'2013 Display'!W14</f>
        <v>0</v>
      </c>
      <c r="L14" s="29">
        <f>'2013 Display'!X14</f>
        <v>0.10843373493975904</v>
      </c>
      <c r="M14" s="28">
        <f>'2013 Display'!Y14</f>
        <v>0.10843373493975904</v>
      </c>
    </row>
    <row r="15" spans="1:13" x14ac:dyDescent="0.25">
      <c r="A15" s="25" t="str">
        <f>'2013 Display'!A15</f>
        <v>Arch CAD Operator Cert</v>
      </c>
      <c r="B15" s="85">
        <f>'2013 Display'!B15</f>
        <v>0</v>
      </c>
      <c r="C15" s="29" t="str">
        <f>'2013 Display'!O15</f>
        <v/>
      </c>
      <c r="D15" s="29" t="str">
        <f>'2013 Display'!P15</f>
        <v/>
      </c>
      <c r="E15" s="29" t="str">
        <f>'2013 Display'!Q15</f>
        <v/>
      </c>
      <c r="F15" s="114">
        <f>'2013 Display'!F15</f>
        <v>1</v>
      </c>
      <c r="G15" s="29">
        <f>'2013 Display'!S15</f>
        <v>0</v>
      </c>
      <c r="H15" s="29">
        <f>'2013 Display'!T15</f>
        <v>0</v>
      </c>
      <c r="I15" s="29">
        <f>'2013 Display'!U15</f>
        <v>0</v>
      </c>
      <c r="J15" s="114">
        <f>'2013 Display'!J15</f>
        <v>1</v>
      </c>
      <c r="K15" s="29">
        <f>'2013 Display'!W15</f>
        <v>0</v>
      </c>
      <c r="L15" s="29">
        <f>'2013 Display'!X15</f>
        <v>0</v>
      </c>
      <c r="M15" s="28">
        <f>'2013 Display'!Y15</f>
        <v>0</v>
      </c>
    </row>
    <row r="16" spans="1:13" x14ac:dyDescent="0.25">
      <c r="A16" s="25" t="str">
        <f>'2013 Display'!A16</f>
        <v>Architectural Eng Technology</v>
      </c>
      <c r="B16" s="85">
        <f>'2013 Display'!B16</f>
        <v>17</v>
      </c>
      <c r="C16" s="29">
        <f>'2013 Display'!O16</f>
        <v>0</v>
      </c>
      <c r="D16" s="29">
        <f>'2013 Display'!P16</f>
        <v>0.11764705882352941</v>
      </c>
      <c r="E16" s="29">
        <f>'2013 Display'!Q16</f>
        <v>0.11764705882352941</v>
      </c>
      <c r="F16" s="114">
        <f>'2013 Display'!F16</f>
        <v>83</v>
      </c>
      <c r="G16" s="29">
        <f>'2013 Display'!S16</f>
        <v>3.614457831325301E-2</v>
      </c>
      <c r="H16" s="29">
        <f>'2013 Display'!T16</f>
        <v>0.15662650602409639</v>
      </c>
      <c r="I16" s="29">
        <f>'2013 Display'!U16</f>
        <v>0.19277108433734941</v>
      </c>
      <c r="J16" s="114">
        <f>'2013 Display'!J16</f>
        <v>100</v>
      </c>
      <c r="K16" s="29">
        <f>'2013 Display'!W16</f>
        <v>0.03</v>
      </c>
      <c r="L16" s="29">
        <f>'2013 Display'!X16</f>
        <v>0.15</v>
      </c>
      <c r="M16" s="28">
        <f>'2013 Display'!Y16</f>
        <v>0.18</v>
      </c>
    </row>
    <row r="17" spans="1:13" x14ac:dyDescent="0.25">
      <c r="A17" s="25" t="str">
        <f>'2013 Display'!A17</f>
        <v>AS General Concentration</v>
      </c>
      <c r="B17" s="85">
        <f>'2013 Display'!B17</f>
        <v>111</v>
      </c>
      <c r="C17" s="29">
        <f>'2013 Display'!O17</f>
        <v>3.6036036036036036E-2</v>
      </c>
      <c r="D17" s="29">
        <f>'2013 Display'!P17</f>
        <v>0.10810810810810811</v>
      </c>
      <c r="E17" s="29">
        <f>'2013 Display'!Q17</f>
        <v>0.14414414414414414</v>
      </c>
      <c r="F17" s="114">
        <f>'2013 Display'!F17</f>
        <v>420</v>
      </c>
      <c r="G17" s="29">
        <f>'2013 Display'!S17</f>
        <v>4.7619047619047616E-2</v>
      </c>
      <c r="H17" s="29">
        <f>'2013 Display'!T17</f>
        <v>9.7619047619047619E-2</v>
      </c>
      <c r="I17" s="29">
        <f>'2013 Display'!U17</f>
        <v>0.14523809523809525</v>
      </c>
      <c r="J17" s="114">
        <f>'2013 Display'!J17</f>
        <v>531</v>
      </c>
      <c r="K17" s="29">
        <f>'2013 Display'!W17</f>
        <v>4.519774011299435E-2</v>
      </c>
      <c r="L17" s="29">
        <f>'2013 Display'!X17</f>
        <v>9.9811676082862524E-2</v>
      </c>
      <c r="M17" s="28">
        <f>'2013 Display'!Y17</f>
        <v>0.14500941619585686</v>
      </c>
    </row>
    <row r="18" spans="1:13" x14ac:dyDescent="0.25">
      <c r="A18" s="25" t="str">
        <f>'2013 Display'!A18</f>
        <v>Associate of Tech Studies-B</v>
      </c>
      <c r="B18" s="85">
        <f>'2013 Display'!B18</f>
        <v>4</v>
      </c>
      <c r="C18" s="29">
        <f>'2013 Display'!O18</f>
        <v>0</v>
      </c>
      <c r="D18" s="29">
        <f>'2013 Display'!P18</f>
        <v>0</v>
      </c>
      <c r="E18" s="29">
        <f>'2013 Display'!Q18</f>
        <v>0</v>
      </c>
      <c r="F18" s="114">
        <f>'2013 Display'!F18</f>
        <v>12</v>
      </c>
      <c r="G18" s="29">
        <f>'2013 Display'!S18</f>
        <v>0</v>
      </c>
      <c r="H18" s="29">
        <f>'2013 Display'!T18</f>
        <v>0.25</v>
      </c>
      <c r="I18" s="29">
        <f>'2013 Display'!U18</f>
        <v>0.25</v>
      </c>
      <c r="J18" s="114">
        <f>'2013 Display'!J18</f>
        <v>16</v>
      </c>
      <c r="K18" s="29">
        <f>'2013 Display'!W18</f>
        <v>0</v>
      </c>
      <c r="L18" s="29">
        <f>'2013 Display'!X18</f>
        <v>0.1875</v>
      </c>
      <c r="M18" s="28">
        <f>'2013 Display'!Y18</f>
        <v>0.1875</v>
      </c>
    </row>
    <row r="19" spans="1:13" x14ac:dyDescent="0.25">
      <c r="A19" s="25" t="str">
        <f>'2013 Display'!A19</f>
        <v>Associate of Technical St</v>
      </c>
      <c r="B19" s="85">
        <f>'2013 Display'!B19</f>
        <v>1</v>
      </c>
      <c r="C19" s="29">
        <f>'2013 Display'!O19</f>
        <v>0</v>
      </c>
      <c r="D19" s="29">
        <f>'2013 Display'!P19</f>
        <v>1</v>
      </c>
      <c r="E19" s="29">
        <f>'2013 Display'!Q19</f>
        <v>1</v>
      </c>
      <c r="F19" s="114">
        <f>'2013 Display'!F19</f>
        <v>18</v>
      </c>
      <c r="G19" s="29">
        <f>'2013 Display'!S19</f>
        <v>0.16666666666666666</v>
      </c>
      <c r="H19" s="29">
        <f>'2013 Display'!T19</f>
        <v>0.22222222222222221</v>
      </c>
      <c r="I19" s="29">
        <f>'2013 Display'!U19</f>
        <v>0.3888888888888889</v>
      </c>
      <c r="J19" s="114">
        <f>'2013 Display'!J19</f>
        <v>19</v>
      </c>
      <c r="K19" s="29">
        <f>'2013 Display'!W19</f>
        <v>0.15789473684210525</v>
      </c>
      <c r="L19" s="29">
        <f>'2013 Display'!X19</f>
        <v>0.26315789473684209</v>
      </c>
      <c r="M19" s="28">
        <f>'2013 Display'!Y19</f>
        <v>0.42105263157894735</v>
      </c>
    </row>
    <row r="20" spans="1:13" x14ac:dyDescent="0.25">
      <c r="A20" s="25" t="str">
        <f>'2013 Display'!A20</f>
        <v>Auto Body Refin Tech Cert1</v>
      </c>
      <c r="B20" s="85">
        <f>'2013 Display'!B20</f>
        <v>0</v>
      </c>
      <c r="C20" s="29" t="str">
        <f>'2013 Display'!O20</f>
        <v/>
      </c>
      <c r="D20" s="29" t="str">
        <f>'2013 Display'!P20</f>
        <v/>
      </c>
      <c r="E20" s="29" t="str">
        <f>'2013 Display'!Q20</f>
        <v/>
      </c>
      <c r="F20" s="114">
        <f>'2013 Display'!F20</f>
        <v>21</v>
      </c>
      <c r="G20" s="29">
        <f>'2013 Display'!S20</f>
        <v>0</v>
      </c>
      <c r="H20" s="29">
        <f>'2013 Display'!T20</f>
        <v>4.7619047619047616E-2</v>
      </c>
      <c r="I20" s="29">
        <f>'2013 Display'!U20</f>
        <v>4.7619047619047616E-2</v>
      </c>
      <c r="J20" s="114">
        <f>'2013 Display'!J20</f>
        <v>21</v>
      </c>
      <c r="K20" s="29">
        <f>'2013 Display'!W20</f>
        <v>0</v>
      </c>
      <c r="L20" s="29">
        <f>'2013 Display'!X20</f>
        <v>4.7619047619047616E-2</v>
      </c>
      <c r="M20" s="28">
        <f>'2013 Display'!Y20</f>
        <v>4.7619047619047616E-2</v>
      </c>
    </row>
    <row r="21" spans="1:13" x14ac:dyDescent="0.25">
      <c r="A21" s="25" t="str">
        <f>'2013 Display'!A21</f>
        <v>Auto Body Technician Certif</v>
      </c>
      <c r="B21" s="85">
        <f>'2013 Display'!B21</f>
        <v>0</v>
      </c>
      <c r="C21" s="29" t="str">
        <f>'2013 Display'!O21</f>
        <v/>
      </c>
      <c r="D21" s="29" t="str">
        <f>'2013 Display'!P21</f>
        <v/>
      </c>
      <c r="E21" s="29" t="str">
        <f>'2013 Display'!Q21</f>
        <v/>
      </c>
      <c r="F21" s="114">
        <f>'2013 Display'!F21</f>
        <v>6</v>
      </c>
      <c r="G21" s="29">
        <f>'2013 Display'!S21</f>
        <v>0</v>
      </c>
      <c r="H21" s="29">
        <f>'2013 Display'!T21</f>
        <v>0.33333333333333331</v>
      </c>
      <c r="I21" s="29">
        <f>'2013 Display'!U21</f>
        <v>0.33333333333333331</v>
      </c>
      <c r="J21" s="114">
        <f>'2013 Display'!J21</f>
        <v>6</v>
      </c>
      <c r="K21" s="29">
        <f>'2013 Display'!W21</f>
        <v>0</v>
      </c>
      <c r="L21" s="29">
        <f>'2013 Display'!X21</f>
        <v>0.33333333333333331</v>
      </c>
      <c r="M21" s="28">
        <f>'2013 Display'!Y21</f>
        <v>0.33333333333333331</v>
      </c>
    </row>
    <row r="22" spans="1:13" x14ac:dyDescent="0.25">
      <c r="A22" s="25" t="str">
        <f>'2013 Display'!A22</f>
        <v>Auto Service Certificate 1</v>
      </c>
      <c r="B22" s="85">
        <f>'2013 Display'!B22</f>
        <v>1</v>
      </c>
      <c r="C22" s="29">
        <f>'2013 Display'!O22</f>
        <v>0</v>
      </c>
      <c r="D22" s="29">
        <f>'2013 Display'!P22</f>
        <v>0</v>
      </c>
      <c r="E22" s="29">
        <f>'2013 Display'!Q22</f>
        <v>0</v>
      </c>
      <c r="F22" s="114">
        <f>'2013 Display'!F22</f>
        <v>33</v>
      </c>
      <c r="G22" s="29">
        <f>'2013 Display'!S22</f>
        <v>0</v>
      </c>
      <c r="H22" s="29">
        <f>'2013 Display'!T22</f>
        <v>6.0606060606060608E-2</v>
      </c>
      <c r="I22" s="29">
        <f>'2013 Display'!U22</f>
        <v>6.0606060606060608E-2</v>
      </c>
      <c r="J22" s="114">
        <f>'2013 Display'!J22</f>
        <v>34</v>
      </c>
      <c r="K22" s="29">
        <f>'2013 Display'!W22</f>
        <v>0</v>
      </c>
      <c r="L22" s="29">
        <f>'2013 Display'!X22</f>
        <v>5.8823529411764705E-2</v>
      </c>
      <c r="M22" s="28">
        <f>'2013 Display'!Y22</f>
        <v>5.8823529411764705E-2</v>
      </c>
    </row>
    <row r="23" spans="1:13" x14ac:dyDescent="0.25">
      <c r="A23" s="25" t="str">
        <f>'2013 Display'!A23</f>
        <v>Auto Service Excel Prog</v>
      </c>
      <c r="B23" s="85">
        <f>'2013 Display'!B23</f>
        <v>0</v>
      </c>
      <c r="C23" s="29" t="str">
        <f>'2013 Display'!O23</f>
        <v/>
      </c>
      <c r="D23" s="29" t="str">
        <f>'2013 Display'!P23</f>
        <v/>
      </c>
      <c r="E23" s="29" t="str">
        <f>'2013 Display'!Q23</f>
        <v/>
      </c>
      <c r="F23" s="114">
        <f>'2013 Display'!F23</f>
        <v>16</v>
      </c>
      <c r="G23" s="29">
        <f>'2013 Display'!S23</f>
        <v>0</v>
      </c>
      <c r="H23" s="29">
        <f>'2013 Display'!T23</f>
        <v>0.25</v>
      </c>
      <c r="I23" s="29">
        <f>'2013 Display'!U23</f>
        <v>0.25</v>
      </c>
      <c r="J23" s="114">
        <f>'2013 Display'!J23</f>
        <v>16</v>
      </c>
      <c r="K23" s="29">
        <f>'2013 Display'!W23</f>
        <v>0</v>
      </c>
      <c r="L23" s="29">
        <f>'2013 Display'!X23</f>
        <v>0.25</v>
      </c>
      <c r="M23" s="28">
        <f>'2013 Display'!Y23</f>
        <v>0.25</v>
      </c>
    </row>
    <row r="24" spans="1:13" x14ac:dyDescent="0.25">
      <c r="A24" s="25" t="str">
        <f>'2013 Display'!A24</f>
        <v>Automotive Service Mgt Major</v>
      </c>
      <c r="B24" s="85">
        <f>'2013 Display'!B24</f>
        <v>1</v>
      </c>
      <c r="C24" s="29">
        <f>'2013 Display'!O24</f>
        <v>0</v>
      </c>
      <c r="D24" s="29">
        <f>'2013 Display'!P24</f>
        <v>0</v>
      </c>
      <c r="E24" s="29">
        <f>'2013 Display'!Q24</f>
        <v>0</v>
      </c>
      <c r="F24" s="114">
        <f>'2013 Display'!F24</f>
        <v>28</v>
      </c>
      <c r="G24" s="29">
        <f>'2013 Display'!S24</f>
        <v>3.5714285714285712E-2</v>
      </c>
      <c r="H24" s="29">
        <f>'2013 Display'!T24</f>
        <v>0.14285714285714285</v>
      </c>
      <c r="I24" s="29">
        <f>'2013 Display'!U24</f>
        <v>0.17857142857142858</v>
      </c>
      <c r="J24" s="114">
        <f>'2013 Display'!J24</f>
        <v>29</v>
      </c>
      <c r="K24" s="29">
        <f>'2013 Display'!W24</f>
        <v>3.4482758620689655E-2</v>
      </c>
      <c r="L24" s="29">
        <f>'2013 Display'!X24</f>
        <v>0.13793103448275862</v>
      </c>
      <c r="M24" s="28">
        <f>'2013 Display'!Y24</f>
        <v>0.17241379310344829</v>
      </c>
    </row>
    <row r="25" spans="1:13" x14ac:dyDescent="0.25">
      <c r="A25" s="25" t="str">
        <f>'2013 Display'!A25</f>
        <v>Automotive Technology</v>
      </c>
      <c r="B25" s="85">
        <f>'2013 Display'!B25</f>
        <v>10</v>
      </c>
      <c r="C25" s="29">
        <f>'2013 Display'!O25</f>
        <v>0</v>
      </c>
      <c r="D25" s="29">
        <f>'2013 Display'!P25</f>
        <v>0</v>
      </c>
      <c r="E25" s="29">
        <f>'2013 Display'!Q25</f>
        <v>0</v>
      </c>
      <c r="F25" s="114">
        <f>'2013 Display'!F25</f>
        <v>233</v>
      </c>
      <c r="G25" s="29">
        <f>'2013 Display'!S25</f>
        <v>4.2918454935622317E-3</v>
      </c>
      <c r="H25" s="29">
        <f>'2013 Display'!T25</f>
        <v>0.12446351931330472</v>
      </c>
      <c r="I25" s="29">
        <f>'2013 Display'!U25</f>
        <v>0.12875536480686695</v>
      </c>
      <c r="J25" s="114">
        <f>'2013 Display'!J25</f>
        <v>243</v>
      </c>
      <c r="K25" s="29">
        <f>'2013 Display'!W25</f>
        <v>4.11522633744856E-3</v>
      </c>
      <c r="L25" s="29">
        <f>'2013 Display'!X25</f>
        <v>0.11934156378600823</v>
      </c>
      <c r="M25" s="28">
        <f>'2013 Display'!Y25</f>
        <v>0.12345679012345678</v>
      </c>
    </row>
    <row r="26" spans="1:13" x14ac:dyDescent="0.25">
      <c r="A26" s="25" t="str">
        <f>'2013 Display'!A26</f>
        <v>Baking &amp; Pastry Cert-1</v>
      </c>
      <c r="B26" s="85">
        <f>'2013 Display'!B26</f>
        <v>0</v>
      </c>
      <c r="C26" s="29" t="str">
        <f>'2013 Display'!O26</f>
        <v/>
      </c>
      <c r="D26" s="29" t="str">
        <f>'2013 Display'!P26</f>
        <v/>
      </c>
      <c r="E26" s="29" t="str">
        <f>'2013 Display'!Q26</f>
        <v/>
      </c>
      <c r="F26" s="114">
        <f>'2013 Display'!F26</f>
        <v>11</v>
      </c>
      <c r="G26" s="29">
        <f>'2013 Display'!S26</f>
        <v>9.0909090909090912E-2</v>
      </c>
      <c r="H26" s="29">
        <f>'2013 Display'!T26</f>
        <v>0.18181818181818182</v>
      </c>
      <c r="I26" s="29">
        <f>'2013 Display'!U26</f>
        <v>0.27272727272727271</v>
      </c>
      <c r="J26" s="114">
        <f>'2013 Display'!J26</f>
        <v>11</v>
      </c>
      <c r="K26" s="29">
        <f>'2013 Display'!W26</f>
        <v>9.0909090909090912E-2</v>
      </c>
      <c r="L26" s="29">
        <f>'2013 Display'!X26</f>
        <v>0.18181818181818182</v>
      </c>
      <c r="M26" s="28">
        <f>'2013 Display'!Y26</f>
        <v>0.27272727272727271</v>
      </c>
    </row>
    <row r="27" spans="1:13" x14ac:dyDescent="0.25">
      <c r="A27" s="25" t="str">
        <f>'2013 Display'!A27</f>
        <v>Biology Concentration</v>
      </c>
      <c r="B27" s="85">
        <f>'2013 Display'!B27</f>
        <v>38</v>
      </c>
      <c r="C27" s="29">
        <f>'2013 Display'!O27</f>
        <v>0</v>
      </c>
      <c r="D27" s="29">
        <f>'2013 Display'!P27</f>
        <v>2.6315789473684209E-2</v>
      </c>
      <c r="E27" s="29">
        <f>'2013 Display'!Q27</f>
        <v>2.6315789473684209E-2</v>
      </c>
      <c r="F27" s="114">
        <f>'2013 Display'!F27</f>
        <v>200</v>
      </c>
      <c r="G27" s="29">
        <f>'2013 Display'!S27</f>
        <v>0.01</v>
      </c>
      <c r="H27" s="29">
        <f>'2013 Display'!T27</f>
        <v>5.5E-2</v>
      </c>
      <c r="I27" s="29">
        <f>'2013 Display'!U27</f>
        <v>6.5000000000000002E-2</v>
      </c>
      <c r="J27" s="114">
        <f>'2013 Display'!J27</f>
        <v>238</v>
      </c>
      <c r="K27" s="29">
        <f>'2013 Display'!W27</f>
        <v>8.4033613445378148E-3</v>
      </c>
      <c r="L27" s="29">
        <f>'2013 Display'!X27</f>
        <v>5.0420168067226892E-2</v>
      </c>
      <c r="M27" s="28">
        <f>'2013 Display'!Y27</f>
        <v>5.8823529411764705E-2</v>
      </c>
    </row>
    <row r="28" spans="1:13" x14ac:dyDescent="0.25">
      <c r="A28" s="25" t="str">
        <f>'2013 Display'!A28</f>
        <v>Biomedical Electronics Cert</v>
      </c>
      <c r="B28" s="85">
        <f>'2013 Display'!B28</f>
        <v>0</v>
      </c>
      <c r="C28" s="29" t="str">
        <f>'2013 Display'!O28</f>
        <v/>
      </c>
      <c r="D28" s="29" t="str">
        <f>'2013 Display'!P28</f>
        <v/>
      </c>
      <c r="E28" s="29" t="str">
        <f>'2013 Display'!Q28</f>
        <v/>
      </c>
      <c r="F28" s="114">
        <f>'2013 Display'!F28</f>
        <v>4</v>
      </c>
      <c r="G28" s="29">
        <f>'2013 Display'!S28</f>
        <v>0</v>
      </c>
      <c r="H28" s="29">
        <f>'2013 Display'!T28</f>
        <v>0</v>
      </c>
      <c r="I28" s="29">
        <f>'2013 Display'!U28</f>
        <v>0</v>
      </c>
      <c r="J28" s="114">
        <f>'2013 Display'!J28</f>
        <v>4</v>
      </c>
      <c r="K28" s="29">
        <f>'2013 Display'!W28</f>
        <v>0</v>
      </c>
      <c r="L28" s="29">
        <f>'2013 Display'!X28</f>
        <v>0</v>
      </c>
      <c r="M28" s="28">
        <f>'2013 Display'!Y28</f>
        <v>0</v>
      </c>
    </row>
    <row r="29" spans="1:13" x14ac:dyDescent="0.25">
      <c r="A29" s="25" t="str">
        <f>'2013 Display'!A29</f>
        <v>Biomedical Electronics Maj</v>
      </c>
      <c r="B29" s="85">
        <f>'2013 Display'!B29</f>
        <v>6</v>
      </c>
      <c r="C29" s="29">
        <f>'2013 Display'!O29</f>
        <v>0</v>
      </c>
      <c r="D29" s="29">
        <f>'2013 Display'!P29</f>
        <v>0.83333333333333337</v>
      </c>
      <c r="E29" s="29">
        <f>'2013 Display'!Q29</f>
        <v>0.83333333333333337</v>
      </c>
      <c r="F29" s="114">
        <f>'2013 Display'!F29</f>
        <v>76</v>
      </c>
      <c r="G29" s="29">
        <f>'2013 Display'!S29</f>
        <v>1.3157894736842105E-2</v>
      </c>
      <c r="H29" s="29">
        <f>'2013 Display'!T29</f>
        <v>0.27631578947368424</v>
      </c>
      <c r="I29" s="29">
        <f>'2013 Display'!U29</f>
        <v>0.28947368421052633</v>
      </c>
      <c r="J29" s="114">
        <f>'2013 Display'!J29</f>
        <v>82</v>
      </c>
      <c r="K29" s="29">
        <f>'2013 Display'!W29</f>
        <v>1.2195121951219513E-2</v>
      </c>
      <c r="L29" s="29">
        <f>'2013 Display'!X29</f>
        <v>0.31707317073170732</v>
      </c>
      <c r="M29" s="28">
        <f>'2013 Display'!Y29</f>
        <v>0.32926829268292684</v>
      </c>
    </row>
    <row r="30" spans="1:13" x14ac:dyDescent="0.25">
      <c r="A30" s="25" t="str">
        <f>'2013 Display'!A30</f>
        <v>Bio-Science Technology Certif</v>
      </c>
      <c r="B30" s="85">
        <f>'2013 Display'!B30</f>
        <v>2</v>
      </c>
      <c r="C30" s="29">
        <f>'2013 Display'!O30</f>
        <v>0</v>
      </c>
      <c r="D30" s="29">
        <f>'2013 Display'!P30</f>
        <v>0</v>
      </c>
      <c r="E30" s="29">
        <f>'2013 Display'!Q30</f>
        <v>0</v>
      </c>
      <c r="F30" s="114">
        <f>'2013 Display'!F30</f>
        <v>10</v>
      </c>
      <c r="G30" s="29">
        <f>'2013 Display'!S30</f>
        <v>0</v>
      </c>
      <c r="H30" s="29">
        <f>'2013 Display'!T30</f>
        <v>0.3</v>
      </c>
      <c r="I30" s="29">
        <f>'2013 Display'!U30</f>
        <v>0.3</v>
      </c>
      <c r="J30" s="114">
        <f>'2013 Display'!J30</f>
        <v>12</v>
      </c>
      <c r="K30" s="29">
        <f>'2013 Display'!W30</f>
        <v>0</v>
      </c>
      <c r="L30" s="29">
        <f>'2013 Display'!X30</f>
        <v>0.25</v>
      </c>
      <c r="M30" s="28">
        <f>'2013 Display'!Y30</f>
        <v>0.25</v>
      </c>
    </row>
    <row r="31" spans="1:13" x14ac:dyDescent="0.25">
      <c r="A31" s="25" t="str">
        <f>'2013 Display'!A31</f>
        <v>Biotechnology Concentration</v>
      </c>
      <c r="B31" s="85">
        <f>'2013 Display'!B31</f>
        <v>0</v>
      </c>
      <c r="C31" s="29" t="str">
        <f>'2013 Display'!O31</f>
        <v/>
      </c>
      <c r="D31" s="29" t="str">
        <f>'2013 Display'!P31</f>
        <v/>
      </c>
      <c r="E31" s="29" t="str">
        <f>'2013 Display'!Q31</f>
        <v/>
      </c>
      <c r="F31" s="114">
        <f>'2013 Display'!F31</f>
        <v>8</v>
      </c>
      <c r="G31" s="29">
        <f>'2013 Display'!S31</f>
        <v>0</v>
      </c>
      <c r="H31" s="29">
        <f>'2013 Display'!T31</f>
        <v>0</v>
      </c>
      <c r="I31" s="29">
        <f>'2013 Display'!U31</f>
        <v>0</v>
      </c>
      <c r="J31" s="114">
        <f>'2013 Display'!J31</f>
        <v>8</v>
      </c>
      <c r="K31" s="29">
        <f>'2013 Display'!W31</f>
        <v>0</v>
      </c>
      <c r="L31" s="29">
        <f>'2013 Display'!X31</f>
        <v>0</v>
      </c>
      <c r="M31" s="28">
        <f>'2013 Display'!Y31</f>
        <v>0</v>
      </c>
    </row>
    <row r="32" spans="1:13" x14ac:dyDescent="0.25">
      <c r="A32" s="25" t="str">
        <f>'2013 Display'!A32</f>
        <v>Bookkeeping Certificate</v>
      </c>
      <c r="B32" s="85">
        <f>'2013 Display'!B32</f>
        <v>42</v>
      </c>
      <c r="C32" s="29">
        <f>'2013 Display'!O32</f>
        <v>0</v>
      </c>
      <c r="D32" s="29">
        <f>'2013 Display'!P32</f>
        <v>4.7619047619047616E-2</v>
      </c>
      <c r="E32" s="29">
        <f>'2013 Display'!Q32</f>
        <v>4.7619047619047616E-2</v>
      </c>
      <c r="F32" s="114">
        <f>'2013 Display'!F32</f>
        <v>131</v>
      </c>
      <c r="G32" s="29">
        <f>'2013 Display'!S32</f>
        <v>0</v>
      </c>
      <c r="H32" s="29">
        <f>'2013 Display'!T32</f>
        <v>4.5801526717557252E-2</v>
      </c>
      <c r="I32" s="29">
        <f>'2013 Display'!U32</f>
        <v>4.5801526717557252E-2</v>
      </c>
      <c r="J32" s="114">
        <f>'2013 Display'!J32</f>
        <v>173</v>
      </c>
      <c r="K32" s="29">
        <f>'2013 Display'!W32</f>
        <v>0</v>
      </c>
      <c r="L32" s="29">
        <f>'2013 Display'!X32</f>
        <v>4.6242774566473986E-2</v>
      </c>
      <c r="M32" s="28">
        <f>'2013 Display'!Y32</f>
        <v>4.6242774566473986E-2</v>
      </c>
    </row>
    <row r="33" spans="1:13" x14ac:dyDescent="0.25">
      <c r="A33" s="25" t="str">
        <f>'2013 Display'!A33</f>
        <v>Building Maintenance Cert 1</v>
      </c>
      <c r="B33" s="85">
        <f>'2013 Display'!B33</f>
        <v>4</v>
      </c>
      <c r="C33" s="29">
        <f>'2013 Display'!O33</f>
        <v>0</v>
      </c>
      <c r="D33" s="29">
        <f>'2013 Display'!P33</f>
        <v>0</v>
      </c>
      <c r="E33" s="29">
        <f>'2013 Display'!Q33</f>
        <v>0</v>
      </c>
      <c r="F33" s="114">
        <f>'2013 Display'!F33</f>
        <v>25</v>
      </c>
      <c r="G33" s="29">
        <f>'2013 Display'!S33</f>
        <v>0</v>
      </c>
      <c r="H33" s="29">
        <f>'2013 Display'!T33</f>
        <v>0.2</v>
      </c>
      <c r="I33" s="29">
        <f>'2013 Display'!U33</f>
        <v>0.2</v>
      </c>
      <c r="J33" s="114">
        <f>'2013 Display'!J33</f>
        <v>29</v>
      </c>
      <c r="K33" s="29">
        <f>'2013 Display'!W33</f>
        <v>0</v>
      </c>
      <c r="L33" s="29">
        <f>'2013 Display'!X33</f>
        <v>0.17241379310344829</v>
      </c>
      <c r="M33" s="28">
        <f>'2013 Display'!Y33</f>
        <v>0.17241379310344829</v>
      </c>
    </row>
    <row r="34" spans="1:13" x14ac:dyDescent="0.25">
      <c r="A34" s="25" t="str">
        <f>'2013 Display'!A34</f>
        <v>Business Management Technology</v>
      </c>
      <c r="B34" s="85">
        <f>'2013 Display'!B34</f>
        <v>304</v>
      </c>
      <c r="C34" s="29">
        <f>'2013 Display'!O34</f>
        <v>3.6184210526315791E-2</v>
      </c>
      <c r="D34" s="29">
        <f>'2013 Display'!P34</f>
        <v>0.13486842105263158</v>
      </c>
      <c r="E34" s="29">
        <f>'2013 Display'!Q34</f>
        <v>0.17105263157894737</v>
      </c>
      <c r="F34" s="114">
        <f>'2013 Display'!F34</f>
        <v>1032</v>
      </c>
      <c r="G34" s="29">
        <f>'2013 Display'!S34</f>
        <v>1.2596899224806201E-2</v>
      </c>
      <c r="H34" s="29">
        <f>'2013 Display'!T34</f>
        <v>9.5930232558139539E-2</v>
      </c>
      <c r="I34" s="29">
        <f>'2013 Display'!U34</f>
        <v>0.10852713178294573</v>
      </c>
      <c r="J34" s="114">
        <f>'2013 Display'!J34</f>
        <v>1336</v>
      </c>
      <c r="K34" s="29">
        <f>'2013 Display'!W34</f>
        <v>1.7964071856287425E-2</v>
      </c>
      <c r="L34" s="29">
        <f>'2013 Display'!X34</f>
        <v>0.10479041916167664</v>
      </c>
      <c r="M34" s="28">
        <f>'2013 Display'!Y34</f>
        <v>0.12275449101796407</v>
      </c>
    </row>
    <row r="35" spans="1:13" x14ac:dyDescent="0.25">
      <c r="A35" s="25" t="str">
        <f>'2013 Display'!A35</f>
        <v>Business Transfer Pathway</v>
      </c>
      <c r="B35" s="85">
        <f>'2013 Display'!B35</f>
        <v>114</v>
      </c>
      <c r="C35" s="29">
        <f>'2013 Display'!O35</f>
        <v>2.6315789473684209E-2</v>
      </c>
      <c r="D35" s="29">
        <f>'2013 Display'!P35</f>
        <v>4.3859649122807015E-2</v>
      </c>
      <c r="E35" s="29">
        <f>'2013 Display'!Q35</f>
        <v>7.0175438596491224E-2</v>
      </c>
      <c r="F35" s="114">
        <f>'2013 Display'!F35</f>
        <v>631</v>
      </c>
      <c r="G35" s="29">
        <f>'2013 Display'!S35</f>
        <v>6.6561014263074481E-2</v>
      </c>
      <c r="H35" s="29">
        <f>'2013 Display'!T35</f>
        <v>7.448494453248812E-2</v>
      </c>
      <c r="I35" s="29">
        <f>'2013 Display'!U35</f>
        <v>0.14104595879556259</v>
      </c>
      <c r="J35" s="114">
        <f>'2013 Display'!J35</f>
        <v>745</v>
      </c>
      <c r="K35" s="29">
        <f>'2013 Display'!W35</f>
        <v>6.0402684563758392E-2</v>
      </c>
      <c r="L35" s="29">
        <f>'2013 Display'!X35</f>
        <v>6.9798657718120799E-2</v>
      </c>
      <c r="M35" s="28">
        <f>'2013 Display'!Y35</f>
        <v>0.13020134228187918</v>
      </c>
    </row>
    <row r="36" spans="1:13" x14ac:dyDescent="0.25">
      <c r="A36" s="25" t="str">
        <f>'2013 Display'!A36</f>
        <v>CAD Certificate</v>
      </c>
      <c r="B36" s="85">
        <f>'2013 Display'!B36</f>
        <v>6</v>
      </c>
      <c r="C36" s="29">
        <f>'2013 Display'!O36</f>
        <v>0</v>
      </c>
      <c r="D36" s="29">
        <f>'2013 Display'!P36</f>
        <v>0.16666666666666666</v>
      </c>
      <c r="E36" s="29">
        <f>'2013 Display'!Q36</f>
        <v>0.16666666666666666</v>
      </c>
      <c r="F36" s="114">
        <f>'2013 Display'!F36</f>
        <v>15</v>
      </c>
      <c r="G36" s="29">
        <f>'2013 Display'!S36</f>
        <v>0</v>
      </c>
      <c r="H36" s="29">
        <f>'2013 Display'!T36</f>
        <v>0.2</v>
      </c>
      <c r="I36" s="29">
        <f>'2013 Display'!U36</f>
        <v>0.2</v>
      </c>
      <c r="J36" s="114">
        <f>'2013 Display'!J36</f>
        <v>21</v>
      </c>
      <c r="K36" s="29">
        <f>'2013 Display'!W36</f>
        <v>0</v>
      </c>
      <c r="L36" s="29">
        <f>'2013 Display'!X36</f>
        <v>0.19047619047619047</v>
      </c>
      <c r="M36" s="28">
        <f>'2013 Display'!Y36</f>
        <v>0.19047619047619047</v>
      </c>
    </row>
    <row r="37" spans="1:13" x14ac:dyDescent="0.25">
      <c r="A37" s="25" t="str">
        <f>'2013 Display'!A37</f>
        <v>CAD Technology</v>
      </c>
      <c r="B37" s="85">
        <f>'2013 Display'!B37</f>
        <v>24</v>
      </c>
      <c r="C37" s="29">
        <f>'2013 Display'!O37</f>
        <v>0</v>
      </c>
      <c r="D37" s="29">
        <f>'2013 Display'!P37</f>
        <v>0.125</v>
      </c>
      <c r="E37" s="29">
        <f>'2013 Display'!Q37</f>
        <v>0.125</v>
      </c>
      <c r="F37" s="114">
        <f>'2013 Display'!F37</f>
        <v>112</v>
      </c>
      <c r="G37" s="29">
        <f>'2013 Display'!S37</f>
        <v>0</v>
      </c>
      <c r="H37" s="29">
        <f>'2013 Display'!T37</f>
        <v>0.15178571428571427</v>
      </c>
      <c r="I37" s="29">
        <f>'2013 Display'!U37</f>
        <v>0.15178571428571427</v>
      </c>
      <c r="J37" s="114">
        <f>'2013 Display'!J37</f>
        <v>136</v>
      </c>
      <c r="K37" s="29">
        <f>'2013 Display'!W37</f>
        <v>0</v>
      </c>
      <c r="L37" s="29">
        <f>'2013 Display'!X37</f>
        <v>0.14705882352941177</v>
      </c>
      <c r="M37" s="28">
        <f>'2013 Display'!Y37</f>
        <v>0.14705882352941177</v>
      </c>
    </row>
    <row r="38" spans="1:13" x14ac:dyDescent="0.25">
      <c r="A38" s="25" t="str">
        <f>'2013 Display'!A38</f>
        <v>CAD/CAM Certificate</v>
      </c>
      <c r="B38" s="85">
        <f>'2013 Display'!B38</f>
        <v>2</v>
      </c>
      <c r="C38" s="29">
        <f>'2013 Display'!O38</f>
        <v>0</v>
      </c>
      <c r="D38" s="29">
        <f>'2013 Display'!P38</f>
        <v>0</v>
      </c>
      <c r="E38" s="29">
        <f>'2013 Display'!Q38</f>
        <v>0</v>
      </c>
      <c r="F38" s="114">
        <f>'2013 Display'!F38</f>
        <v>3</v>
      </c>
      <c r="G38" s="29">
        <f>'2013 Display'!S38</f>
        <v>0</v>
      </c>
      <c r="H38" s="29">
        <f>'2013 Display'!T38</f>
        <v>0.33333333333333331</v>
      </c>
      <c r="I38" s="29">
        <f>'2013 Display'!U38</f>
        <v>0.33333333333333331</v>
      </c>
      <c r="J38" s="114">
        <f>'2013 Display'!J38</f>
        <v>5</v>
      </c>
      <c r="K38" s="29">
        <f>'2013 Display'!W38</f>
        <v>0</v>
      </c>
      <c r="L38" s="29">
        <f>'2013 Display'!X38</f>
        <v>0.2</v>
      </c>
      <c r="M38" s="28">
        <f>'2013 Display'!Y38</f>
        <v>0.2</v>
      </c>
    </row>
    <row r="39" spans="1:13" x14ac:dyDescent="0.25">
      <c r="A39" s="25" t="str">
        <f>'2013 Display'!A39</f>
        <v>Cancer Information Mgt Certif</v>
      </c>
      <c r="B39" s="85">
        <f>'2013 Display'!B39</f>
        <v>0</v>
      </c>
      <c r="C39" s="29" t="str">
        <f>'2013 Display'!O39</f>
        <v/>
      </c>
      <c r="D39" s="29" t="str">
        <f>'2013 Display'!P39</f>
        <v/>
      </c>
      <c r="E39" s="29" t="str">
        <f>'2013 Display'!Q39</f>
        <v/>
      </c>
      <c r="F39" s="114">
        <f>'2013 Display'!F39</f>
        <v>1</v>
      </c>
      <c r="G39" s="29">
        <f>'2013 Display'!S39</f>
        <v>0</v>
      </c>
      <c r="H39" s="29">
        <f>'2013 Display'!T39</f>
        <v>1</v>
      </c>
      <c r="I39" s="29">
        <f>'2013 Display'!U39</f>
        <v>1</v>
      </c>
      <c r="J39" s="114">
        <f>'2013 Display'!J39</f>
        <v>1</v>
      </c>
      <c r="K39" s="29">
        <f>'2013 Display'!W39</f>
        <v>0</v>
      </c>
      <c r="L39" s="29">
        <f>'2013 Display'!X39</f>
        <v>1</v>
      </c>
      <c r="M39" s="28">
        <f>'2013 Display'!Y39</f>
        <v>1</v>
      </c>
    </row>
    <row r="40" spans="1:13" x14ac:dyDescent="0.25">
      <c r="A40" s="25" t="str">
        <f>'2013 Display'!A40</f>
        <v>Cancer Information Mgt Program</v>
      </c>
      <c r="B40" s="85">
        <f>'2013 Display'!B40</f>
        <v>0</v>
      </c>
      <c r="C40" s="29" t="str">
        <f>'2013 Display'!O40</f>
        <v/>
      </c>
      <c r="D40" s="29" t="str">
        <f>'2013 Display'!P40</f>
        <v/>
      </c>
      <c r="E40" s="29" t="str">
        <f>'2013 Display'!Q40</f>
        <v/>
      </c>
      <c r="F40" s="114">
        <f>'2013 Display'!F40</f>
        <v>14</v>
      </c>
      <c r="G40" s="29">
        <f>'2013 Display'!S40</f>
        <v>0</v>
      </c>
      <c r="H40" s="29">
        <f>'2013 Display'!T40</f>
        <v>0.5714285714285714</v>
      </c>
      <c r="I40" s="29">
        <f>'2013 Display'!U40</f>
        <v>0.5714285714285714</v>
      </c>
      <c r="J40" s="114">
        <f>'2013 Display'!J40</f>
        <v>14</v>
      </c>
      <c r="K40" s="29">
        <f>'2013 Display'!W40</f>
        <v>0</v>
      </c>
      <c r="L40" s="29">
        <f>'2013 Display'!X40</f>
        <v>0.5714285714285714</v>
      </c>
      <c r="M40" s="28">
        <f>'2013 Display'!Y40</f>
        <v>0.5714285714285714</v>
      </c>
    </row>
    <row r="41" spans="1:13" x14ac:dyDescent="0.25">
      <c r="A41" s="25" t="str">
        <f>'2013 Display'!A41</f>
        <v>Caterpillar Program</v>
      </c>
      <c r="B41" s="85">
        <f>'2013 Display'!B41</f>
        <v>0</v>
      </c>
      <c r="C41" s="29" t="str">
        <f>'2013 Display'!O41</f>
        <v/>
      </c>
      <c r="D41" s="29" t="str">
        <f>'2013 Display'!P41</f>
        <v/>
      </c>
      <c r="E41" s="29" t="str">
        <f>'2013 Display'!Q41</f>
        <v/>
      </c>
      <c r="F41" s="114">
        <f>'2013 Display'!F41</f>
        <v>39</v>
      </c>
      <c r="G41" s="29">
        <f>'2013 Display'!S41</f>
        <v>5.128205128205128E-2</v>
      </c>
      <c r="H41" s="29">
        <f>'2013 Display'!T41</f>
        <v>0.89743589743589747</v>
      </c>
      <c r="I41" s="29">
        <f>'2013 Display'!U41</f>
        <v>0.94871794871794868</v>
      </c>
      <c r="J41" s="114">
        <f>'2013 Display'!J41</f>
        <v>39</v>
      </c>
      <c r="K41" s="29">
        <f>'2013 Display'!W41</f>
        <v>5.128205128205128E-2</v>
      </c>
      <c r="L41" s="29">
        <f>'2013 Display'!X41</f>
        <v>0.89743589743589747</v>
      </c>
      <c r="M41" s="28">
        <f>'2013 Display'!Y41</f>
        <v>0.94871794871794868</v>
      </c>
    </row>
    <row r="42" spans="1:13" x14ac:dyDescent="0.25">
      <c r="A42" s="25" t="str">
        <f>'2013 Display'!A42</f>
        <v>Chemistry Concentration</v>
      </c>
      <c r="B42" s="85">
        <f>'2013 Display'!B42</f>
        <v>10</v>
      </c>
      <c r="C42" s="29">
        <f>'2013 Display'!O42</f>
        <v>0</v>
      </c>
      <c r="D42" s="29">
        <f>'2013 Display'!P42</f>
        <v>0</v>
      </c>
      <c r="E42" s="29">
        <f>'2013 Display'!Q42</f>
        <v>0</v>
      </c>
      <c r="F42" s="114">
        <f>'2013 Display'!F42</f>
        <v>70</v>
      </c>
      <c r="G42" s="29">
        <f>'2013 Display'!S42</f>
        <v>4.2857142857142858E-2</v>
      </c>
      <c r="H42" s="29">
        <f>'2013 Display'!T42</f>
        <v>2.8571428571428571E-2</v>
      </c>
      <c r="I42" s="29">
        <f>'2013 Display'!U42</f>
        <v>7.1428571428571425E-2</v>
      </c>
      <c r="J42" s="114">
        <f>'2013 Display'!J42</f>
        <v>80</v>
      </c>
      <c r="K42" s="29">
        <f>'2013 Display'!W42</f>
        <v>3.7499999999999999E-2</v>
      </c>
      <c r="L42" s="29">
        <f>'2013 Display'!X42</f>
        <v>2.5000000000000001E-2</v>
      </c>
      <c r="M42" s="28">
        <f>'2013 Display'!Y42</f>
        <v>6.25E-2</v>
      </c>
    </row>
    <row r="43" spans="1:13" x14ac:dyDescent="0.25">
      <c r="A43" s="25" t="str">
        <f>'2013 Display'!A43</f>
        <v>CISCO Academy Certificate</v>
      </c>
      <c r="B43" s="85">
        <f>'2013 Display'!B43</f>
        <v>1</v>
      </c>
      <c r="C43" s="29">
        <f>'2013 Display'!O43</f>
        <v>0</v>
      </c>
      <c r="D43" s="29">
        <f>'2013 Display'!P43</f>
        <v>0</v>
      </c>
      <c r="E43" s="29">
        <f>'2013 Display'!Q43</f>
        <v>0</v>
      </c>
      <c r="F43" s="114">
        <f>'2013 Display'!F43</f>
        <v>7</v>
      </c>
      <c r="G43" s="29">
        <f>'2013 Display'!S43</f>
        <v>0</v>
      </c>
      <c r="H43" s="29">
        <f>'2013 Display'!T43</f>
        <v>0</v>
      </c>
      <c r="I43" s="29">
        <f>'2013 Display'!U43</f>
        <v>0</v>
      </c>
      <c r="J43" s="114">
        <f>'2013 Display'!J43</f>
        <v>8</v>
      </c>
      <c r="K43" s="29">
        <f>'2013 Display'!W43</f>
        <v>0</v>
      </c>
      <c r="L43" s="29">
        <f>'2013 Display'!X43</f>
        <v>0</v>
      </c>
      <c r="M43" s="28">
        <f>'2013 Display'!Y43</f>
        <v>0</v>
      </c>
    </row>
    <row r="44" spans="1:13" x14ac:dyDescent="0.25">
      <c r="A44" s="25" t="str">
        <f>'2013 Display'!A44</f>
        <v>CNC Operator Certificate</v>
      </c>
      <c r="B44" s="85">
        <f>'2013 Display'!B44</f>
        <v>0</v>
      </c>
      <c r="C44" s="29" t="str">
        <f>'2013 Display'!O44</f>
        <v/>
      </c>
      <c r="D44" s="29" t="str">
        <f>'2013 Display'!P44</f>
        <v/>
      </c>
      <c r="E44" s="29" t="str">
        <f>'2013 Display'!Q44</f>
        <v/>
      </c>
      <c r="F44" s="114">
        <f>'2013 Display'!F44</f>
        <v>2</v>
      </c>
      <c r="G44" s="29">
        <f>'2013 Display'!S44</f>
        <v>0</v>
      </c>
      <c r="H44" s="29">
        <f>'2013 Display'!T44</f>
        <v>0</v>
      </c>
      <c r="I44" s="29">
        <f>'2013 Display'!U44</f>
        <v>0</v>
      </c>
      <c r="J44" s="114">
        <f>'2013 Display'!J44</f>
        <v>2</v>
      </c>
      <c r="K44" s="29">
        <f>'2013 Display'!W44</f>
        <v>0</v>
      </c>
      <c r="L44" s="29">
        <f>'2013 Display'!X44</f>
        <v>0</v>
      </c>
      <c r="M44" s="28">
        <f>'2013 Display'!Y44</f>
        <v>0</v>
      </c>
    </row>
    <row r="45" spans="1:13" x14ac:dyDescent="0.25">
      <c r="A45" s="25" t="str">
        <f>'2013 Display'!A45</f>
        <v>Commercial Art Certificate</v>
      </c>
      <c r="B45" s="85">
        <f>'2013 Display'!B45</f>
        <v>1</v>
      </c>
      <c r="C45" s="29">
        <f>'2013 Display'!O45</f>
        <v>0</v>
      </c>
      <c r="D45" s="29">
        <f>'2013 Display'!P45</f>
        <v>0</v>
      </c>
      <c r="E45" s="29">
        <f>'2013 Display'!Q45</f>
        <v>0</v>
      </c>
      <c r="F45" s="114">
        <f>'2013 Display'!F45</f>
        <v>13</v>
      </c>
      <c r="G45" s="29">
        <f>'2013 Display'!S45</f>
        <v>0</v>
      </c>
      <c r="H45" s="29">
        <f>'2013 Display'!T45</f>
        <v>0.15384615384615385</v>
      </c>
      <c r="I45" s="29">
        <f>'2013 Display'!U45</f>
        <v>0.15384615384615385</v>
      </c>
      <c r="J45" s="114">
        <f>'2013 Display'!J45</f>
        <v>14</v>
      </c>
      <c r="K45" s="29">
        <f>'2013 Display'!W45</f>
        <v>0</v>
      </c>
      <c r="L45" s="29">
        <f>'2013 Display'!X45</f>
        <v>0.14285714285714285</v>
      </c>
      <c r="M45" s="28">
        <f>'2013 Display'!Y45</f>
        <v>0.14285714285714285</v>
      </c>
    </row>
    <row r="46" spans="1:13" x14ac:dyDescent="0.25">
      <c r="A46" s="25" t="str">
        <f>'2013 Display'!A46</f>
        <v>Commercial Art Conc</v>
      </c>
      <c r="B46" s="85">
        <f>'2013 Display'!B46</f>
        <v>6</v>
      </c>
      <c r="C46" s="29">
        <f>'2013 Display'!O46</f>
        <v>0</v>
      </c>
      <c r="D46" s="29">
        <f>'2013 Display'!P46</f>
        <v>0.16666666666666666</v>
      </c>
      <c r="E46" s="29">
        <f>'2013 Display'!Q46</f>
        <v>0.16666666666666666</v>
      </c>
      <c r="F46" s="114">
        <f>'2013 Display'!F46</f>
        <v>62</v>
      </c>
      <c r="G46" s="29">
        <f>'2013 Display'!S46</f>
        <v>8.0645161290322578E-2</v>
      </c>
      <c r="H46" s="29">
        <f>'2013 Display'!T46</f>
        <v>8.0645161290322578E-2</v>
      </c>
      <c r="I46" s="29">
        <f>'2013 Display'!U46</f>
        <v>0.16129032258064516</v>
      </c>
      <c r="J46" s="114">
        <f>'2013 Display'!J46</f>
        <v>68</v>
      </c>
      <c r="K46" s="29">
        <f>'2013 Display'!W46</f>
        <v>7.3529411764705885E-2</v>
      </c>
      <c r="L46" s="29">
        <f>'2013 Display'!X46</f>
        <v>8.8235294117647065E-2</v>
      </c>
      <c r="M46" s="28">
        <f>'2013 Display'!Y46</f>
        <v>0.16176470588235295</v>
      </c>
    </row>
    <row r="47" spans="1:13" x14ac:dyDescent="0.25">
      <c r="A47" s="25" t="str">
        <f>'2013 Display'!A47</f>
        <v>Commercial Art Technology</v>
      </c>
      <c r="B47" s="85">
        <f>'2013 Display'!B47</f>
        <v>15</v>
      </c>
      <c r="C47" s="29">
        <f>'2013 Display'!O47</f>
        <v>0.13333333333333333</v>
      </c>
      <c r="D47" s="29">
        <f>'2013 Display'!P47</f>
        <v>0.33333333333333331</v>
      </c>
      <c r="E47" s="29">
        <f>'2013 Display'!Q47</f>
        <v>0.46666666666666667</v>
      </c>
      <c r="F47" s="114">
        <f>'2013 Display'!F47</f>
        <v>188</v>
      </c>
      <c r="G47" s="29">
        <f>'2013 Display'!S47</f>
        <v>1.0638297872340425E-2</v>
      </c>
      <c r="H47" s="29">
        <f>'2013 Display'!T47</f>
        <v>0.18085106382978725</v>
      </c>
      <c r="I47" s="29">
        <f>'2013 Display'!U47</f>
        <v>0.19148936170212766</v>
      </c>
      <c r="J47" s="114">
        <f>'2013 Display'!J47</f>
        <v>203</v>
      </c>
      <c r="K47" s="29">
        <f>'2013 Display'!W47</f>
        <v>1.9704433497536946E-2</v>
      </c>
      <c r="L47" s="29">
        <f>'2013 Display'!X47</f>
        <v>0.19211822660098521</v>
      </c>
      <c r="M47" s="28">
        <f>'2013 Display'!Y47</f>
        <v>0.21182266009852216</v>
      </c>
    </row>
    <row r="48" spans="1:13" x14ac:dyDescent="0.25">
      <c r="A48" s="25" t="str">
        <f>'2013 Display'!A48</f>
        <v>Commercial Photography Cert</v>
      </c>
      <c r="B48" s="85">
        <f>'2013 Display'!B48</f>
        <v>1</v>
      </c>
      <c r="C48" s="29">
        <f>'2013 Display'!O48</f>
        <v>0</v>
      </c>
      <c r="D48" s="29">
        <f>'2013 Display'!P48</f>
        <v>0</v>
      </c>
      <c r="E48" s="29">
        <f>'2013 Display'!Q48</f>
        <v>0</v>
      </c>
      <c r="F48" s="114">
        <f>'2013 Display'!F48</f>
        <v>5</v>
      </c>
      <c r="G48" s="29">
        <f>'2013 Display'!S48</f>
        <v>0</v>
      </c>
      <c r="H48" s="29">
        <f>'2013 Display'!T48</f>
        <v>0.2</v>
      </c>
      <c r="I48" s="29">
        <f>'2013 Display'!U48</f>
        <v>0.2</v>
      </c>
      <c r="J48" s="114">
        <f>'2013 Display'!J48</f>
        <v>6</v>
      </c>
      <c r="K48" s="29">
        <f>'2013 Display'!W48</f>
        <v>0</v>
      </c>
      <c r="L48" s="29">
        <f>'2013 Display'!X48</f>
        <v>0.16666666666666666</v>
      </c>
      <c r="M48" s="28">
        <f>'2013 Display'!Y48</f>
        <v>0.16666666666666666</v>
      </c>
    </row>
    <row r="49" spans="1:13" x14ac:dyDescent="0.25">
      <c r="A49" s="25" t="str">
        <f>'2013 Display'!A49</f>
        <v>Commercial Photography Techn</v>
      </c>
      <c r="B49" s="85">
        <f>'2013 Display'!B49</f>
        <v>9</v>
      </c>
      <c r="C49" s="29">
        <f>'2013 Display'!O49</f>
        <v>0</v>
      </c>
      <c r="D49" s="29">
        <f>'2013 Display'!P49</f>
        <v>0</v>
      </c>
      <c r="E49" s="29">
        <f>'2013 Display'!Q49</f>
        <v>0</v>
      </c>
      <c r="F49" s="114">
        <f>'2013 Display'!F49</f>
        <v>62</v>
      </c>
      <c r="G49" s="29">
        <f>'2013 Display'!S49</f>
        <v>1.6129032258064516E-2</v>
      </c>
      <c r="H49" s="29">
        <f>'2013 Display'!T49</f>
        <v>0.22580645161290322</v>
      </c>
      <c r="I49" s="29">
        <f>'2013 Display'!U49</f>
        <v>0.24193548387096775</v>
      </c>
      <c r="J49" s="114">
        <f>'2013 Display'!J49</f>
        <v>71</v>
      </c>
      <c r="K49" s="29">
        <f>'2013 Display'!W49</f>
        <v>1.4084507042253521E-2</v>
      </c>
      <c r="L49" s="29">
        <f>'2013 Display'!X49</f>
        <v>0.19718309859154928</v>
      </c>
      <c r="M49" s="28">
        <f>'2013 Display'!Y49</f>
        <v>0.21126760563380281</v>
      </c>
    </row>
    <row r="50" spans="1:13" x14ac:dyDescent="0.25">
      <c r="A50" s="25" t="str">
        <f>'2013 Display'!A50</f>
        <v>Communication Studies Transfer</v>
      </c>
      <c r="B50" s="85">
        <f>'2013 Display'!B50</f>
        <v>15</v>
      </c>
      <c r="C50" s="29">
        <f>'2013 Display'!O50</f>
        <v>0</v>
      </c>
      <c r="D50" s="29">
        <f>'2013 Display'!P50</f>
        <v>6.6666666666666666E-2</v>
      </c>
      <c r="E50" s="29">
        <f>'2013 Display'!Q50</f>
        <v>6.6666666666666666E-2</v>
      </c>
      <c r="F50" s="114">
        <f>'2013 Display'!F50</f>
        <v>117</v>
      </c>
      <c r="G50" s="29">
        <f>'2013 Display'!S50</f>
        <v>2.564102564102564E-2</v>
      </c>
      <c r="H50" s="29">
        <f>'2013 Display'!T50</f>
        <v>0.14529914529914531</v>
      </c>
      <c r="I50" s="29">
        <f>'2013 Display'!U50</f>
        <v>0.17094017094017094</v>
      </c>
      <c r="J50" s="114">
        <f>'2013 Display'!J50</f>
        <v>132</v>
      </c>
      <c r="K50" s="29">
        <f>'2013 Display'!W50</f>
        <v>2.2727272727272728E-2</v>
      </c>
      <c r="L50" s="29">
        <f>'2013 Display'!X50</f>
        <v>0.13636363636363635</v>
      </c>
      <c r="M50" s="28">
        <f>'2013 Display'!Y50</f>
        <v>0.15909090909090909</v>
      </c>
    </row>
    <row r="51" spans="1:13" x14ac:dyDescent="0.25">
      <c r="A51" s="25" t="str">
        <f>'2013 Display'!A51</f>
        <v>Computer - Aided Machining</v>
      </c>
      <c r="B51" s="85">
        <f>'2013 Display'!B51</f>
        <v>0</v>
      </c>
      <c r="C51" s="29" t="str">
        <f>'2013 Display'!O51</f>
        <v/>
      </c>
      <c r="D51" s="29" t="str">
        <f>'2013 Display'!P51</f>
        <v/>
      </c>
      <c r="E51" s="29" t="str">
        <f>'2013 Display'!Q51</f>
        <v/>
      </c>
      <c r="F51" s="114">
        <f>'2013 Display'!F51</f>
        <v>1</v>
      </c>
      <c r="G51" s="29">
        <f>'2013 Display'!S51</f>
        <v>0</v>
      </c>
      <c r="H51" s="29">
        <f>'2013 Display'!T51</f>
        <v>0</v>
      </c>
      <c r="I51" s="29">
        <f>'2013 Display'!U51</f>
        <v>0</v>
      </c>
      <c r="J51" s="114">
        <f>'2013 Display'!J51</f>
        <v>1</v>
      </c>
      <c r="K51" s="29">
        <f>'2013 Display'!W51</f>
        <v>0</v>
      </c>
      <c r="L51" s="29">
        <f>'2013 Display'!X51</f>
        <v>0</v>
      </c>
      <c r="M51" s="28">
        <f>'2013 Display'!Y51</f>
        <v>0</v>
      </c>
    </row>
    <row r="52" spans="1:13" x14ac:dyDescent="0.25">
      <c r="A52" s="25" t="str">
        <f>'2013 Display'!A52</f>
        <v>Computer Num Cont Cert</v>
      </c>
      <c r="B52" s="85">
        <f>'2013 Display'!B52</f>
        <v>1</v>
      </c>
      <c r="C52" s="29">
        <f>'2013 Display'!O52</f>
        <v>0</v>
      </c>
      <c r="D52" s="29">
        <f>'2013 Display'!P52</f>
        <v>0</v>
      </c>
      <c r="E52" s="29">
        <f>'2013 Display'!Q52</f>
        <v>0</v>
      </c>
      <c r="F52" s="114">
        <f>'2013 Display'!F52</f>
        <v>1</v>
      </c>
      <c r="G52" s="29">
        <f>'2013 Display'!S52</f>
        <v>0</v>
      </c>
      <c r="H52" s="29">
        <f>'2013 Display'!T52</f>
        <v>0</v>
      </c>
      <c r="I52" s="29">
        <f>'2013 Display'!U52</f>
        <v>0</v>
      </c>
      <c r="J52" s="114">
        <f>'2013 Display'!J52</f>
        <v>2</v>
      </c>
      <c r="K52" s="29">
        <f>'2013 Display'!W52</f>
        <v>0</v>
      </c>
      <c r="L52" s="29">
        <f>'2013 Display'!X52</f>
        <v>0</v>
      </c>
      <c r="M52" s="28">
        <f>'2013 Display'!Y52</f>
        <v>0</v>
      </c>
    </row>
    <row r="53" spans="1:13" x14ac:dyDescent="0.25">
      <c r="A53" s="25" t="str">
        <f>'2013 Display'!A53</f>
        <v>Computer Programming Tech</v>
      </c>
      <c r="B53" s="85">
        <f>'2013 Display'!B53</f>
        <v>42</v>
      </c>
      <c r="C53" s="29">
        <f>'2013 Display'!O53</f>
        <v>2.3809523809523808E-2</v>
      </c>
      <c r="D53" s="29">
        <f>'2013 Display'!P53</f>
        <v>0.16666666666666666</v>
      </c>
      <c r="E53" s="29">
        <f>'2013 Display'!Q53</f>
        <v>0.19047619047619047</v>
      </c>
      <c r="F53" s="114">
        <f>'2013 Display'!F53</f>
        <v>171</v>
      </c>
      <c r="G53" s="29">
        <f>'2013 Display'!S53</f>
        <v>5.8479532163742687E-3</v>
      </c>
      <c r="H53" s="29">
        <f>'2013 Display'!T53</f>
        <v>0.12280701754385964</v>
      </c>
      <c r="I53" s="29">
        <f>'2013 Display'!U53</f>
        <v>0.12865497076023391</v>
      </c>
      <c r="J53" s="114">
        <f>'2013 Display'!J53</f>
        <v>213</v>
      </c>
      <c r="K53" s="29">
        <f>'2013 Display'!W53</f>
        <v>9.3896713615023476E-3</v>
      </c>
      <c r="L53" s="29">
        <f>'2013 Display'!X53</f>
        <v>0.13145539906103287</v>
      </c>
      <c r="M53" s="28">
        <f>'2013 Display'!Y53</f>
        <v>0.14084507042253522</v>
      </c>
    </row>
    <row r="54" spans="1:13" x14ac:dyDescent="0.25">
      <c r="A54" s="25" t="str">
        <f>'2013 Display'!A54</f>
        <v>Computer Science Major</v>
      </c>
      <c r="B54" s="85">
        <f>'2013 Display'!B54</f>
        <v>57</v>
      </c>
      <c r="C54" s="29">
        <f>'2013 Display'!O54</f>
        <v>1.7543859649122806E-2</v>
      </c>
      <c r="D54" s="29">
        <f>'2013 Display'!P54</f>
        <v>0.14035087719298245</v>
      </c>
      <c r="E54" s="29">
        <f>'2013 Display'!Q54</f>
        <v>0.15789473684210525</v>
      </c>
      <c r="F54" s="114">
        <f>'2013 Display'!F54</f>
        <v>196</v>
      </c>
      <c r="G54" s="29">
        <f>'2013 Display'!S54</f>
        <v>1.020408163265306E-2</v>
      </c>
      <c r="H54" s="29">
        <f>'2013 Display'!T54</f>
        <v>7.1428571428571425E-2</v>
      </c>
      <c r="I54" s="29">
        <f>'2013 Display'!U54</f>
        <v>8.1632653061224483E-2</v>
      </c>
      <c r="J54" s="114">
        <f>'2013 Display'!J54</f>
        <v>253</v>
      </c>
      <c r="K54" s="29">
        <f>'2013 Display'!W54</f>
        <v>1.1857707509881422E-2</v>
      </c>
      <c r="L54" s="29">
        <f>'2013 Display'!X54</f>
        <v>8.6956521739130432E-2</v>
      </c>
      <c r="M54" s="28">
        <f>'2013 Display'!Y54</f>
        <v>9.8814229249011856E-2</v>
      </c>
    </row>
    <row r="55" spans="1:13" x14ac:dyDescent="0.25">
      <c r="A55" s="25" t="str">
        <f>'2013 Display'!A55</f>
        <v>Computer Sys Certificate</v>
      </c>
      <c r="B55" s="85">
        <f>'2013 Display'!B55</f>
        <v>2</v>
      </c>
      <c r="C55" s="29">
        <f>'2013 Display'!O55</f>
        <v>0</v>
      </c>
      <c r="D55" s="29">
        <f>'2013 Display'!P55</f>
        <v>0</v>
      </c>
      <c r="E55" s="29">
        <f>'2013 Display'!Q55</f>
        <v>0</v>
      </c>
      <c r="F55" s="114">
        <f>'2013 Display'!F55</f>
        <v>13</v>
      </c>
      <c r="G55" s="29">
        <f>'2013 Display'!S55</f>
        <v>0</v>
      </c>
      <c r="H55" s="29">
        <f>'2013 Display'!T55</f>
        <v>0.23076923076923078</v>
      </c>
      <c r="I55" s="29">
        <f>'2013 Display'!U55</f>
        <v>0.23076923076923078</v>
      </c>
      <c r="J55" s="114">
        <f>'2013 Display'!J55</f>
        <v>15</v>
      </c>
      <c r="K55" s="29">
        <f>'2013 Display'!W55</f>
        <v>0</v>
      </c>
      <c r="L55" s="29">
        <f>'2013 Display'!X55</f>
        <v>0.2</v>
      </c>
      <c r="M55" s="28">
        <f>'2013 Display'!Y55</f>
        <v>0.2</v>
      </c>
    </row>
    <row r="56" spans="1:13" x14ac:dyDescent="0.25">
      <c r="A56" s="25" t="str">
        <f>'2013 Display'!A56</f>
        <v>Const Inspector Certficate</v>
      </c>
      <c r="B56" s="85">
        <f>'2013 Display'!B56</f>
        <v>0</v>
      </c>
      <c r="C56" s="29" t="str">
        <f>'2013 Display'!O56</f>
        <v/>
      </c>
      <c r="D56" s="29" t="str">
        <f>'2013 Display'!P56</f>
        <v/>
      </c>
      <c r="E56" s="29" t="str">
        <f>'2013 Display'!Q56</f>
        <v/>
      </c>
      <c r="F56" s="114">
        <f>'2013 Display'!F56</f>
        <v>1</v>
      </c>
      <c r="G56" s="29">
        <f>'2013 Display'!S56</f>
        <v>0</v>
      </c>
      <c r="H56" s="29">
        <f>'2013 Display'!T56</f>
        <v>0</v>
      </c>
      <c r="I56" s="29">
        <f>'2013 Display'!U56</f>
        <v>0</v>
      </c>
      <c r="J56" s="114">
        <f>'2013 Display'!J56</f>
        <v>1</v>
      </c>
      <c r="K56" s="29">
        <f>'2013 Display'!W56</f>
        <v>0</v>
      </c>
      <c r="L56" s="29">
        <f>'2013 Display'!X56</f>
        <v>0</v>
      </c>
      <c r="M56" s="28">
        <f>'2013 Display'!Y56</f>
        <v>0</v>
      </c>
    </row>
    <row r="57" spans="1:13" x14ac:dyDescent="0.25">
      <c r="A57" s="25" t="str">
        <f>'2013 Display'!A57</f>
        <v>Corrections Major</v>
      </c>
      <c r="B57" s="85">
        <f>'2013 Display'!B57</f>
        <v>8</v>
      </c>
      <c r="C57" s="29">
        <f>'2013 Display'!O57</f>
        <v>0</v>
      </c>
      <c r="D57" s="29">
        <f>'2013 Display'!P57</f>
        <v>0.25</v>
      </c>
      <c r="E57" s="29">
        <f>'2013 Display'!Q57</f>
        <v>0.25</v>
      </c>
      <c r="F57" s="114">
        <f>'2013 Display'!F57</f>
        <v>19</v>
      </c>
      <c r="G57" s="29">
        <f>'2013 Display'!S57</f>
        <v>0</v>
      </c>
      <c r="H57" s="29">
        <f>'2013 Display'!T57</f>
        <v>0</v>
      </c>
      <c r="I57" s="29">
        <f>'2013 Display'!U57</f>
        <v>0</v>
      </c>
      <c r="J57" s="114">
        <f>'2013 Display'!J57</f>
        <v>27</v>
      </c>
      <c r="K57" s="29">
        <f>'2013 Display'!W57</f>
        <v>0</v>
      </c>
      <c r="L57" s="29">
        <f>'2013 Display'!X57</f>
        <v>7.407407407407407E-2</v>
      </c>
      <c r="M57" s="28">
        <f>'2013 Display'!Y57</f>
        <v>7.407407407407407E-2</v>
      </c>
    </row>
    <row r="58" spans="1:13" x14ac:dyDescent="0.25">
      <c r="A58" s="25" t="str">
        <f>'2013 Display'!A58</f>
        <v>CPA Qualifying Certificate</v>
      </c>
      <c r="B58" s="85">
        <f>'2013 Display'!B58</f>
        <v>2</v>
      </c>
      <c r="C58" s="29">
        <f>'2013 Display'!O58</f>
        <v>0</v>
      </c>
      <c r="D58" s="29">
        <f>'2013 Display'!P58</f>
        <v>1</v>
      </c>
      <c r="E58" s="29">
        <f>'2013 Display'!Q58</f>
        <v>1</v>
      </c>
      <c r="F58" s="114">
        <f>'2013 Display'!F58</f>
        <v>14</v>
      </c>
      <c r="G58" s="29">
        <f>'2013 Display'!S58</f>
        <v>0</v>
      </c>
      <c r="H58" s="29">
        <f>'2013 Display'!T58</f>
        <v>0.35714285714285715</v>
      </c>
      <c r="I58" s="29">
        <f>'2013 Display'!U58</f>
        <v>0.35714285714285715</v>
      </c>
      <c r="J58" s="114">
        <f>'2013 Display'!J58</f>
        <v>16</v>
      </c>
      <c r="K58" s="29">
        <f>'2013 Display'!W58</f>
        <v>0</v>
      </c>
      <c r="L58" s="29">
        <f>'2013 Display'!X58</f>
        <v>0.4375</v>
      </c>
      <c r="M58" s="28">
        <f>'2013 Display'!Y58</f>
        <v>0.4375</v>
      </c>
    </row>
    <row r="59" spans="1:13" x14ac:dyDescent="0.25">
      <c r="A59" s="25" t="str">
        <f>'2013 Display'!A59</f>
        <v>Criminal Justice Technology</v>
      </c>
      <c r="B59" s="85">
        <f>'2013 Display'!B59</f>
        <v>143</v>
      </c>
      <c r="C59" s="29">
        <f>'2013 Display'!O59</f>
        <v>2.097902097902098E-2</v>
      </c>
      <c r="D59" s="29">
        <f>'2013 Display'!P59</f>
        <v>0.12587412587412589</v>
      </c>
      <c r="E59" s="29">
        <f>'2013 Display'!Q59</f>
        <v>0.14685314685314685</v>
      </c>
      <c r="F59" s="114">
        <f>'2013 Display'!F59</f>
        <v>671</v>
      </c>
      <c r="G59" s="29">
        <f>'2013 Display'!S59</f>
        <v>2.0864381520119227E-2</v>
      </c>
      <c r="H59" s="29">
        <f>'2013 Display'!T59</f>
        <v>0.10581222056631892</v>
      </c>
      <c r="I59" s="29">
        <f>'2013 Display'!U59</f>
        <v>0.12667660208643816</v>
      </c>
      <c r="J59" s="114">
        <f>'2013 Display'!J59</f>
        <v>814</v>
      </c>
      <c r="K59" s="29">
        <f>'2013 Display'!W59</f>
        <v>2.0884520884520884E-2</v>
      </c>
      <c r="L59" s="29">
        <f>'2013 Display'!X59</f>
        <v>0.10933660933660934</v>
      </c>
      <c r="M59" s="28">
        <f>'2013 Display'!Y59</f>
        <v>0.13022113022113022</v>
      </c>
    </row>
    <row r="60" spans="1:13" x14ac:dyDescent="0.25">
      <c r="A60" s="25" t="str">
        <f>'2013 Display'!A60</f>
        <v>Culinary Arts Cert1</v>
      </c>
      <c r="B60" s="85">
        <f>'2013 Display'!B60</f>
        <v>0</v>
      </c>
      <c r="C60" s="29" t="str">
        <f>'2013 Display'!O60</f>
        <v/>
      </c>
      <c r="D60" s="29" t="str">
        <f>'2013 Display'!P60</f>
        <v/>
      </c>
      <c r="E60" s="29" t="str">
        <f>'2013 Display'!Q60</f>
        <v/>
      </c>
      <c r="F60" s="114">
        <f>'2013 Display'!F60</f>
        <v>10</v>
      </c>
      <c r="G60" s="29">
        <f>'2013 Display'!S60</f>
        <v>0</v>
      </c>
      <c r="H60" s="29">
        <f>'2013 Display'!T60</f>
        <v>0.5</v>
      </c>
      <c r="I60" s="29">
        <f>'2013 Display'!U60</f>
        <v>0.5</v>
      </c>
      <c r="J60" s="114">
        <f>'2013 Display'!J60</f>
        <v>10</v>
      </c>
      <c r="K60" s="29">
        <f>'2013 Display'!W60</f>
        <v>0</v>
      </c>
      <c r="L60" s="29">
        <f>'2013 Display'!X60</f>
        <v>0.5</v>
      </c>
      <c r="M60" s="28">
        <f>'2013 Display'!Y60</f>
        <v>0.5</v>
      </c>
    </row>
    <row r="61" spans="1:13" x14ac:dyDescent="0.25">
      <c r="A61" s="25" t="str">
        <f>'2013 Display'!A61</f>
        <v>Culinary Arts Program</v>
      </c>
      <c r="B61" s="85">
        <f>'2013 Display'!B61</f>
        <v>0</v>
      </c>
      <c r="C61" s="29" t="str">
        <f>'2013 Display'!O61</f>
        <v/>
      </c>
      <c r="D61" s="29" t="str">
        <f>'2013 Display'!P61</f>
        <v/>
      </c>
      <c r="E61" s="29" t="str">
        <f>'2013 Display'!Q61</f>
        <v/>
      </c>
      <c r="F61" s="114">
        <f>'2013 Display'!F61</f>
        <v>46</v>
      </c>
      <c r="G61" s="29">
        <f>'2013 Display'!S61</f>
        <v>4.3478260869565216E-2</v>
      </c>
      <c r="H61" s="29">
        <f>'2013 Display'!T61</f>
        <v>0.41304347826086957</v>
      </c>
      <c r="I61" s="29">
        <f>'2013 Display'!U61</f>
        <v>0.45652173913043476</v>
      </c>
      <c r="J61" s="114">
        <f>'2013 Display'!J61</f>
        <v>46</v>
      </c>
      <c r="K61" s="29">
        <f>'2013 Display'!W61</f>
        <v>4.3478260869565216E-2</v>
      </c>
      <c r="L61" s="29">
        <f>'2013 Display'!X61</f>
        <v>0.41304347826086957</v>
      </c>
      <c r="M61" s="28">
        <f>'2013 Display'!Y61</f>
        <v>0.45652173913043476</v>
      </c>
    </row>
    <row r="62" spans="1:13" x14ac:dyDescent="0.25">
      <c r="A62" s="25" t="str">
        <f>'2013 Display'!A62</f>
        <v>Dance Concentration</v>
      </c>
      <c r="B62" s="85">
        <f>'2013 Display'!B62</f>
        <v>1</v>
      </c>
      <c r="C62" s="29">
        <f>'2013 Display'!O62</f>
        <v>0</v>
      </c>
      <c r="D62" s="29">
        <f>'2013 Display'!P62</f>
        <v>0</v>
      </c>
      <c r="E62" s="29">
        <f>'2013 Display'!Q62</f>
        <v>0</v>
      </c>
      <c r="F62" s="114">
        <f>'2013 Display'!F62</f>
        <v>13</v>
      </c>
      <c r="G62" s="29">
        <f>'2013 Display'!S62</f>
        <v>0</v>
      </c>
      <c r="H62" s="29">
        <f>'2013 Display'!T62</f>
        <v>7.6923076923076927E-2</v>
      </c>
      <c r="I62" s="29">
        <f>'2013 Display'!U62</f>
        <v>7.6923076923076927E-2</v>
      </c>
      <c r="J62" s="114">
        <f>'2013 Display'!J62</f>
        <v>14</v>
      </c>
      <c r="K62" s="29">
        <f>'2013 Display'!W62</f>
        <v>0</v>
      </c>
      <c r="L62" s="29">
        <f>'2013 Display'!X62</f>
        <v>7.1428571428571425E-2</v>
      </c>
      <c r="M62" s="28">
        <f>'2013 Display'!Y62</f>
        <v>7.1428571428571425E-2</v>
      </c>
    </row>
    <row r="63" spans="1:13" x14ac:dyDescent="0.25">
      <c r="A63" s="25" t="str">
        <f>'2013 Display'!A63</f>
        <v>Database Option</v>
      </c>
      <c r="B63" s="85">
        <f>'2013 Display'!B63</f>
        <v>1</v>
      </c>
      <c r="C63" s="29">
        <f>'2013 Display'!O63</f>
        <v>0</v>
      </c>
      <c r="D63" s="29">
        <f>'2013 Display'!P63</f>
        <v>0</v>
      </c>
      <c r="E63" s="29">
        <f>'2013 Display'!Q63</f>
        <v>0</v>
      </c>
      <c r="F63" s="114">
        <f>'2013 Display'!F63</f>
        <v>1</v>
      </c>
      <c r="G63" s="29">
        <f>'2013 Display'!S63</f>
        <v>0</v>
      </c>
      <c r="H63" s="29">
        <f>'2013 Display'!T63</f>
        <v>0</v>
      </c>
      <c r="I63" s="29">
        <f>'2013 Display'!U63</f>
        <v>0</v>
      </c>
      <c r="J63" s="114">
        <f>'2013 Display'!J63</f>
        <v>2</v>
      </c>
      <c r="K63" s="29">
        <f>'2013 Display'!W63</f>
        <v>0</v>
      </c>
      <c r="L63" s="29">
        <f>'2013 Display'!X63</f>
        <v>0</v>
      </c>
      <c r="M63" s="28">
        <f>'2013 Display'!Y63</f>
        <v>0</v>
      </c>
    </row>
    <row r="64" spans="1:13" x14ac:dyDescent="0.25">
      <c r="A64" s="25" t="str">
        <f>'2013 Display'!A64</f>
        <v>Dental Assisting Certificate</v>
      </c>
      <c r="B64" s="85">
        <f>'2013 Display'!B64</f>
        <v>0</v>
      </c>
      <c r="C64" s="29" t="str">
        <f>'2013 Display'!O64</f>
        <v/>
      </c>
      <c r="D64" s="29" t="str">
        <f>'2013 Display'!P64</f>
        <v/>
      </c>
      <c r="E64" s="29" t="str">
        <f>'2013 Display'!Q64</f>
        <v/>
      </c>
      <c r="F64" s="114">
        <f>'2013 Display'!F64</f>
        <v>5</v>
      </c>
      <c r="G64" s="29">
        <f>'2013 Display'!S64</f>
        <v>0.2</v>
      </c>
      <c r="H64" s="29">
        <f>'2013 Display'!T64</f>
        <v>0.4</v>
      </c>
      <c r="I64" s="29">
        <f>'2013 Display'!U64</f>
        <v>0.6</v>
      </c>
      <c r="J64" s="114">
        <f>'2013 Display'!J64</f>
        <v>5</v>
      </c>
      <c r="K64" s="29">
        <f>'2013 Display'!W64</f>
        <v>0.2</v>
      </c>
      <c r="L64" s="29">
        <f>'2013 Display'!X64</f>
        <v>0.4</v>
      </c>
      <c r="M64" s="28">
        <f>'2013 Display'!Y64</f>
        <v>0.6</v>
      </c>
    </row>
    <row r="65" spans="1:13" x14ac:dyDescent="0.25">
      <c r="A65" s="25" t="str">
        <f>'2013 Display'!A65</f>
        <v>Dental Hygiene Program</v>
      </c>
      <c r="B65" s="85">
        <f>'2013 Display'!B65</f>
        <v>0</v>
      </c>
      <c r="C65" s="29" t="str">
        <f>'2013 Display'!O65</f>
        <v/>
      </c>
      <c r="D65" s="29" t="str">
        <f>'2013 Display'!P65</f>
        <v/>
      </c>
      <c r="E65" s="29" t="str">
        <f>'2013 Display'!Q65</f>
        <v/>
      </c>
      <c r="F65" s="114">
        <f>'2013 Display'!F65</f>
        <v>47</v>
      </c>
      <c r="G65" s="29">
        <f>'2013 Display'!S65</f>
        <v>2.1276595744680851E-2</v>
      </c>
      <c r="H65" s="29">
        <f>'2013 Display'!T65</f>
        <v>0.76595744680851063</v>
      </c>
      <c r="I65" s="29">
        <f>'2013 Display'!U65</f>
        <v>0.78723404255319152</v>
      </c>
      <c r="J65" s="114">
        <f>'2013 Display'!J65</f>
        <v>47</v>
      </c>
      <c r="K65" s="29">
        <f>'2013 Display'!W65</f>
        <v>2.1276595744680851E-2</v>
      </c>
      <c r="L65" s="29">
        <f>'2013 Display'!X65</f>
        <v>0.76595744680851063</v>
      </c>
      <c r="M65" s="28">
        <f>'2013 Display'!Y65</f>
        <v>0.78723404255319152</v>
      </c>
    </row>
    <row r="66" spans="1:13" x14ac:dyDescent="0.25">
      <c r="A66" s="25" t="str">
        <f>'2013 Display'!A66</f>
        <v>Diagnostic Med Sonography</v>
      </c>
      <c r="B66" s="85">
        <f>'2013 Display'!B66</f>
        <v>0</v>
      </c>
      <c r="C66" s="29" t="str">
        <f>'2013 Display'!O66</f>
        <v/>
      </c>
      <c r="D66" s="29" t="str">
        <f>'2013 Display'!P66</f>
        <v/>
      </c>
      <c r="E66" s="29" t="str">
        <f>'2013 Display'!Q66</f>
        <v/>
      </c>
      <c r="F66" s="114">
        <f>'2013 Display'!F66</f>
        <v>27</v>
      </c>
      <c r="G66" s="29">
        <f>'2013 Display'!S66</f>
        <v>0</v>
      </c>
      <c r="H66" s="29">
        <f>'2013 Display'!T66</f>
        <v>0.66666666666666663</v>
      </c>
      <c r="I66" s="29">
        <f>'2013 Display'!U66</f>
        <v>0.66666666666666663</v>
      </c>
      <c r="J66" s="114">
        <f>'2013 Display'!J66</f>
        <v>27</v>
      </c>
      <c r="K66" s="29">
        <f>'2013 Display'!W66</f>
        <v>0</v>
      </c>
      <c r="L66" s="29">
        <f>'2013 Display'!X66</f>
        <v>0.66666666666666663</v>
      </c>
      <c r="M66" s="28">
        <f>'2013 Display'!Y66</f>
        <v>0.66666666666666663</v>
      </c>
    </row>
    <row r="67" spans="1:13" x14ac:dyDescent="0.25">
      <c r="A67" s="25" t="str">
        <f>'2013 Display'!A67</f>
        <v>Diesel Service Cert 1</v>
      </c>
      <c r="B67" s="85">
        <f>'2013 Display'!B67</f>
        <v>0</v>
      </c>
      <c r="C67" s="29" t="str">
        <f>'2013 Display'!O67</f>
        <v/>
      </c>
      <c r="D67" s="29" t="str">
        <f>'2013 Display'!P67</f>
        <v/>
      </c>
      <c r="E67" s="29" t="str">
        <f>'2013 Display'!Q67</f>
        <v/>
      </c>
      <c r="F67" s="114">
        <f>'2013 Display'!F67</f>
        <v>14</v>
      </c>
      <c r="G67" s="29">
        <f>'2013 Display'!S67</f>
        <v>0</v>
      </c>
      <c r="H67" s="29">
        <f>'2013 Display'!T67</f>
        <v>0.35714285714285715</v>
      </c>
      <c r="I67" s="29">
        <f>'2013 Display'!U67</f>
        <v>0.35714285714285715</v>
      </c>
      <c r="J67" s="114">
        <f>'2013 Display'!J67</f>
        <v>14</v>
      </c>
      <c r="K67" s="29">
        <f>'2013 Display'!W67</f>
        <v>0</v>
      </c>
      <c r="L67" s="29">
        <f>'2013 Display'!X67</f>
        <v>0.35714285714285715</v>
      </c>
      <c r="M67" s="28">
        <f>'2013 Display'!Y67</f>
        <v>0.35714285714285715</v>
      </c>
    </row>
    <row r="68" spans="1:13" x14ac:dyDescent="0.25">
      <c r="A68" s="25" t="str">
        <f>'2013 Display'!A68</f>
        <v>Diesel Technology</v>
      </c>
      <c r="B68" s="85">
        <f>'2013 Display'!B68</f>
        <v>1</v>
      </c>
      <c r="C68" s="29">
        <f>'2013 Display'!O68</f>
        <v>0</v>
      </c>
      <c r="D68" s="29">
        <f>'2013 Display'!P68</f>
        <v>1</v>
      </c>
      <c r="E68" s="29">
        <f>'2013 Display'!Q68</f>
        <v>1</v>
      </c>
      <c r="F68" s="114">
        <f>'2013 Display'!F68</f>
        <v>81</v>
      </c>
      <c r="G68" s="29">
        <f>'2013 Display'!S68</f>
        <v>0</v>
      </c>
      <c r="H68" s="29">
        <f>'2013 Display'!T68</f>
        <v>0.27160493827160492</v>
      </c>
      <c r="I68" s="29">
        <f>'2013 Display'!U68</f>
        <v>0.27160493827160492</v>
      </c>
      <c r="J68" s="114">
        <f>'2013 Display'!J68</f>
        <v>82</v>
      </c>
      <c r="K68" s="29">
        <f>'2013 Display'!W68</f>
        <v>0</v>
      </c>
      <c r="L68" s="29">
        <f>'2013 Display'!X68</f>
        <v>0.28048780487804881</v>
      </c>
      <c r="M68" s="28">
        <f>'2013 Display'!Y68</f>
        <v>0.28048780487804881</v>
      </c>
    </row>
    <row r="69" spans="1:13" x14ac:dyDescent="0.25">
      <c r="A69" s="25" t="str">
        <f>'2013 Display'!A69</f>
        <v>Dietetic Technician Program</v>
      </c>
      <c r="B69" s="85">
        <f>'2013 Display'!B69</f>
        <v>0</v>
      </c>
      <c r="C69" s="29" t="str">
        <f>'2013 Display'!O69</f>
        <v/>
      </c>
      <c r="D69" s="29" t="str">
        <f>'2013 Display'!P69</f>
        <v/>
      </c>
      <c r="E69" s="29" t="str">
        <f>'2013 Display'!Q69</f>
        <v/>
      </c>
      <c r="F69" s="114">
        <f>'2013 Display'!F69</f>
        <v>30</v>
      </c>
      <c r="G69" s="29">
        <f>'2013 Display'!S69</f>
        <v>0.1</v>
      </c>
      <c r="H69" s="29">
        <f>'2013 Display'!T69</f>
        <v>0.56666666666666665</v>
      </c>
      <c r="I69" s="29">
        <f>'2013 Display'!U69</f>
        <v>0.66666666666666663</v>
      </c>
      <c r="J69" s="114">
        <f>'2013 Display'!J69</f>
        <v>30</v>
      </c>
      <c r="K69" s="29">
        <f>'2013 Display'!W69</f>
        <v>0.1</v>
      </c>
      <c r="L69" s="29">
        <f>'2013 Display'!X69</f>
        <v>0.56666666666666665</v>
      </c>
      <c r="M69" s="28">
        <f>'2013 Display'!Y69</f>
        <v>0.66666666666666663</v>
      </c>
    </row>
    <row r="70" spans="1:13" x14ac:dyDescent="0.25">
      <c r="A70" s="25" t="str">
        <f>'2013 Display'!A70</f>
        <v>Early Child Director's Cert</v>
      </c>
      <c r="B70" s="85">
        <f>'2013 Display'!B70</f>
        <v>1</v>
      </c>
      <c r="C70" s="29">
        <f>'2013 Display'!O70</f>
        <v>0</v>
      </c>
      <c r="D70" s="29">
        <f>'2013 Display'!P70</f>
        <v>0</v>
      </c>
      <c r="E70" s="29">
        <f>'2013 Display'!Q70</f>
        <v>0</v>
      </c>
      <c r="F70" s="114">
        <f>'2013 Display'!F70</f>
        <v>6</v>
      </c>
      <c r="G70" s="29">
        <f>'2013 Display'!S70</f>
        <v>0</v>
      </c>
      <c r="H70" s="29">
        <f>'2013 Display'!T70</f>
        <v>0</v>
      </c>
      <c r="I70" s="29">
        <f>'2013 Display'!U70</f>
        <v>0</v>
      </c>
      <c r="J70" s="114">
        <f>'2013 Display'!J70</f>
        <v>7</v>
      </c>
      <c r="K70" s="29">
        <f>'2013 Display'!W70</f>
        <v>0</v>
      </c>
      <c r="L70" s="29">
        <f>'2013 Display'!X70</f>
        <v>0</v>
      </c>
      <c r="M70" s="28">
        <f>'2013 Display'!Y70</f>
        <v>0</v>
      </c>
    </row>
    <row r="71" spans="1:13" x14ac:dyDescent="0.25">
      <c r="A71" s="25" t="str">
        <f>'2013 Display'!A71</f>
        <v>Early Childhood Education Tech</v>
      </c>
      <c r="B71" s="85">
        <f>'2013 Display'!B71</f>
        <v>82</v>
      </c>
      <c r="C71" s="29">
        <f>'2013 Display'!O71</f>
        <v>0</v>
      </c>
      <c r="D71" s="29">
        <f>'2013 Display'!P71</f>
        <v>0.15853658536585366</v>
      </c>
      <c r="E71" s="29">
        <f>'2013 Display'!Q71</f>
        <v>0.15853658536585366</v>
      </c>
      <c r="F71" s="114">
        <f>'2013 Display'!F71</f>
        <v>300</v>
      </c>
      <c r="G71" s="29">
        <f>'2013 Display'!S71</f>
        <v>6.6666666666666671E-3</v>
      </c>
      <c r="H71" s="29">
        <f>'2013 Display'!T71</f>
        <v>0.1</v>
      </c>
      <c r="I71" s="29">
        <f>'2013 Display'!U71</f>
        <v>0.10666666666666667</v>
      </c>
      <c r="J71" s="114">
        <f>'2013 Display'!J71</f>
        <v>382</v>
      </c>
      <c r="K71" s="29">
        <f>'2013 Display'!W71</f>
        <v>5.235602094240838E-3</v>
      </c>
      <c r="L71" s="29">
        <f>'2013 Display'!X71</f>
        <v>0.112565445026178</v>
      </c>
      <c r="M71" s="28">
        <f>'2013 Display'!Y71</f>
        <v>0.11780104712041885</v>
      </c>
    </row>
    <row r="72" spans="1:13" x14ac:dyDescent="0.25">
      <c r="A72" s="25" t="str">
        <f>'2013 Display'!A72</f>
        <v>E-Business Technology</v>
      </c>
      <c r="B72" s="85">
        <f>'2013 Display'!B72</f>
        <v>6</v>
      </c>
      <c r="C72" s="29">
        <f>'2013 Display'!O72</f>
        <v>0</v>
      </c>
      <c r="D72" s="29">
        <f>'2013 Display'!P72</f>
        <v>0.5</v>
      </c>
      <c r="E72" s="29">
        <f>'2013 Display'!Q72</f>
        <v>0.5</v>
      </c>
      <c r="F72" s="114">
        <f>'2013 Display'!F72</f>
        <v>30</v>
      </c>
      <c r="G72" s="29">
        <f>'2013 Display'!S72</f>
        <v>0</v>
      </c>
      <c r="H72" s="29">
        <f>'2013 Display'!T72</f>
        <v>0.13333333333333333</v>
      </c>
      <c r="I72" s="29">
        <f>'2013 Display'!U72</f>
        <v>0.13333333333333333</v>
      </c>
      <c r="J72" s="114">
        <f>'2013 Display'!J72</f>
        <v>36</v>
      </c>
      <c r="K72" s="29">
        <f>'2013 Display'!W72</f>
        <v>0</v>
      </c>
      <c r="L72" s="29">
        <f>'2013 Display'!X72</f>
        <v>0.19444444444444445</v>
      </c>
      <c r="M72" s="28">
        <f>'2013 Display'!Y72</f>
        <v>0.19444444444444445</v>
      </c>
    </row>
    <row r="73" spans="1:13" x14ac:dyDescent="0.25">
      <c r="A73" s="25" t="str">
        <f>'2013 Display'!A73</f>
        <v>E-Commerce Option</v>
      </c>
      <c r="B73" s="85">
        <f>'2013 Display'!B73</f>
        <v>0</v>
      </c>
      <c r="C73" s="29" t="str">
        <f>'2013 Display'!O73</f>
        <v/>
      </c>
      <c r="D73" s="29" t="str">
        <f>'2013 Display'!P73</f>
        <v/>
      </c>
      <c r="E73" s="29" t="str">
        <f>'2013 Display'!Q73</f>
        <v/>
      </c>
      <c r="F73" s="114">
        <f>'2013 Display'!F73</f>
        <v>3</v>
      </c>
      <c r="G73" s="29">
        <f>'2013 Display'!S73</f>
        <v>0</v>
      </c>
      <c r="H73" s="29">
        <f>'2013 Display'!T73</f>
        <v>0</v>
      </c>
      <c r="I73" s="29">
        <f>'2013 Display'!U73</f>
        <v>0</v>
      </c>
      <c r="J73" s="114">
        <f>'2013 Display'!J73</f>
        <v>3</v>
      </c>
      <c r="K73" s="29">
        <f>'2013 Display'!W73</f>
        <v>0</v>
      </c>
      <c r="L73" s="29">
        <f>'2013 Display'!X73</f>
        <v>0</v>
      </c>
      <c r="M73" s="28">
        <f>'2013 Display'!Y73</f>
        <v>0</v>
      </c>
    </row>
    <row r="74" spans="1:13" x14ac:dyDescent="0.25">
      <c r="A74" s="25" t="str">
        <f>'2013 Display'!A74</f>
        <v>Education Paraprofessional Mjr</v>
      </c>
      <c r="B74" s="85">
        <f>'2013 Display'!B74</f>
        <v>5</v>
      </c>
      <c r="C74" s="29">
        <f>'2013 Display'!O74</f>
        <v>0</v>
      </c>
      <c r="D74" s="29">
        <f>'2013 Display'!P74</f>
        <v>0.2</v>
      </c>
      <c r="E74" s="29">
        <f>'2013 Display'!Q74</f>
        <v>0.2</v>
      </c>
      <c r="F74" s="114">
        <f>'2013 Display'!F74</f>
        <v>7</v>
      </c>
      <c r="G74" s="29">
        <f>'2013 Display'!S74</f>
        <v>0</v>
      </c>
      <c r="H74" s="29">
        <f>'2013 Display'!T74</f>
        <v>0</v>
      </c>
      <c r="I74" s="29">
        <f>'2013 Display'!U74</f>
        <v>0</v>
      </c>
      <c r="J74" s="114">
        <f>'2013 Display'!J74</f>
        <v>12</v>
      </c>
      <c r="K74" s="29">
        <f>'2013 Display'!W74</f>
        <v>0</v>
      </c>
      <c r="L74" s="29">
        <f>'2013 Display'!X74</f>
        <v>8.3333333333333329E-2</v>
      </c>
      <c r="M74" s="28">
        <f>'2013 Display'!Y74</f>
        <v>8.3333333333333329E-2</v>
      </c>
    </row>
    <row r="75" spans="1:13" x14ac:dyDescent="0.25">
      <c r="A75" s="25" t="str">
        <f>'2013 Display'!A75</f>
        <v>Education-Trans Middle Child</v>
      </c>
      <c r="B75" s="85">
        <f>'2013 Display'!B75</f>
        <v>40</v>
      </c>
      <c r="C75" s="29">
        <f>'2013 Display'!O75</f>
        <v>0</v>
      </c>
      <c r="D75" s="29">
        <f>'2013 Display'!P75</f>
        <v>2.5000000000000001E-2</v>
      </c>
      <c r="E75" s="29">
        <f>'2013 Display'!Q75</f>
        <v>2.5000000000000001E-2</v>
      </c>
      <c r="F75" s="114">
        <f>'2013 Display'!F75</f>
        <v>92</v>
      </c>
      <c r="G75" s="29">
        <f>'2013 Display'!S75</f>
        <v>2.1739130434782608E-2</v>
      </c>
      <c r="H75" s="29">
        <f>'2013 Display'!T75</f>
        <v>8.6956521739130432E-2</v>
      </c>
      <c r="I75" s="29">
        <f>'2013 Display'!U75</f>
        <v>0.10869565217391304</v>
      </c>
      <c r="J75" s="114">
        <f>'2013 Display'!J75</f>
        <v>132</v>
      </c>
      <c r="K75" s="29">
        <f>'2013 Display'!W75</f>
        <v>1.5151515151515152E-2</v>
      </c>
      <c r="L75" s="29">
        <f>'2013 Display'!X75</f>
        <v>6.8181818181818177E-2</v>
      </c>
      <c r="M75" s="28">
        <f>'2013 Display'!Y75</f>
        <v>8.3333333333333329E-2</v>
      </c>
    </row>
    <row r="76" spans="1:13" x14ac:dyDescent="0.25">
      <c r="A76" s="25" t="str">
        <f>'2013 Display'!A76</f>
        <v>Education-Transfer Adolescent</v>
      </c>
      <c r="B76" s="85">
        <f>'2013 Display'!B76</f>
        <v>29</v>
      </c>
      <c r="C76" s="29">
        <f>'2013 Display'!O76</f>
        <v>0</v>
      </c>
      <c r="D76" s="29">
        <f>'2013 Display'!P76</f>
        <v>0</v>
      </c>
      <c r="E76" s="29">
        <f>'2013 Display'!Q76</f>
        <v>0</v>
      </c>
      <c r="F76" s="114">
        <f>'2013 Display'!F76</f>
        <v>104</v>
      </c>
      <c r="G76" s="29">
        <f>'2013 Display'!S76</f>
        <v>4.807692307692308E-2</v>
      </c>
      <c r="H76" s="29">
        <f>'2013 Display'!T76</f>
        <v>3.8461538461538464E-2</v>
      </c>
      <c r="I76" s="29">
        <f>'2013 Display'!U76</f>
        <v>8.6538461538461536E-2</v>
      </c>
      <c r="J76" s="114">
        <f>'2013 Display'!J76</f>
        <v>133</v>
      </c>
      <c r="K76" s="29">
        <f>'2013 Display'!W76</f>
        <v>3.7593984962406013E-2</v>
      </c>
      <c r="L76" s="29">
        <f>'2013 Display'!X76</f>
        <v>3.007518796992481E-2</v>
      </c>
      <c r="M76" s="28">
        <f>'2013 Display'!Y76</f>
        <v>6.7669172932330823E-2</v>
      </c>
    </row>
    <row r="77" spans="1:13" x14ac:dyDescent="0.25">
      <c r="A77" s="25" t="str">
        <f>'2013 Display'!A77</f>
        <v>Education-Transfer Early Child</v>
      </c>
      <c r="B77" s="85">
        <f>'2013 Display'!B77</f>
        <v>48</v>
      </c>
      <c r="C77" s="29">
        <f>'2013 Display'!O77</f>
        <v>4.1666666666666664E-2</v>
      </c>
      <c r="D77" s="29">
        <f>'2013 Display'!P77</f>
        <v>4.1666666666666664E-2</v>
      </c>
      <c r="E77" s="29">
        <f>'2013 Display'!Q77</f>
        <v>8.3333333333333329E-2</v>
      </c>
      <c r="F77" s="114">
        <f>'2013 Display'!F77</f>
        <v>231</v>
      </c>
      <c r="G77" s="29">
        <f>'2013 Display'!S77</f>
        <v>4.7619047619047616E-2</v>
      </c>
      <c r="H77" s="29">
        <f>'2013 Display'!T77</f>
        <v>0.11255411255411256</v>
      </c>
      <c r="I77" s="29">
        <f>'2013 Display'!U77</f>
        <v>0.16017316017316016</v>
      </c>
      <c r="J77" s="114">
        <f>'2013 Display'!J77</f>
        <v>279</v>
      </c>
      <c r="K77" s="29">
        <f>'2013 Display'!W77</f>
        <v>4.6594982078853049E-2</v>
      </c>
      <c r="L77" s="29">
        <f>'2013 Display'!X77</f>
        <v>0.1003584229390681</v>
      </c>
      <c r="M77" s="28">
        <f>'2013 Display'!Y77</f>
        <v>0.14695340501792115</v>
      </c>
    </row>
    <row r="78" spans="1:13" x14ac:dyDescent="0.25">
      <c r="A78" s="25" t="str">
        <f>'2013 Display'!A78</f>
        <v>Education-Transfer Multi-age</v>
      </c>
      <c r="B78" s="85">
        <f>'2013 Display'!B78</f>
        <v>26</v>
      </c>
      <c r="C78" s="29">
        <f>'2013 Display'!O78</f>
        <v>0</v>
      </c>
      <c r="D78" s="29">
        <f>'2013 Display'!P78</f>
        <v>3.8461538461538464E-2</v>
      </c>
      <c r="E78" s="29">
        <f>'2013 Display'!Q78</f>
        <v>3.8461538461538464E-2</v>
      </c>
      <c r="F78" s="114">
        <f>'2013 Display'!F78</f>
        <v>106</v>
      </c>
      <c r="G78" s="29">
        <f>'2013 Display'!S78</f>
        <v>3.7735849056603772E-2</v>
      </c>
      <c r="H78" s="29">
        <f>'2013 Display'!T78</f>
        <v>5.6603773584905662E-2</v>
      </c>
      <c r="I78" s="29">
        <f>'2013 Display'!U78</f>
        <v>9.4339622641509441E-2</v>
      </c>
      <c r="J78" s="114">
        <f>'2013 Display'!J78</f>
        <v>132</v>
      </c>
      <c r="K78" s="29">
        <f>'2013 Display'!W78</f>
        <v>3.0303030303030304E-2</v>
      </c>
      <c r="L78" s="29">
        <f>'2013 Display'!X78</f>
        <v>5.3030303030303032E-2</v>
      </c>
      <c r="M78" s="28">
        <f>'2013 Display'!Y78</f>
        <v>8.3333333333333329E-2</v>
      </c>
    </row>
    <row r="79" spans="1:13" x14ac:dyDescent="0.25">
      <c r="A79" s="25" t="str">
        <f>'2013 Display'!A79</f>
        <v>Electrical Certificate 1</v>
      </c>
      <c r="B79" s="85">
        <f>'2013 Display'!B79</f>
        <v>15</v>
      </c>
      <c r="C79" s="29">
        <f>'2013 Display'!O79</f>
        <v>0</v>
      </c>
      <c r="D79" s="29">
        <f>'2013 Display'!P79</f>
        <v>6.6666666666666666E-2</v>
      </c>
      <c r="E79" s="29">
        <f>'2013 Display'!Q79</f>
        <v>6.6666666666666666E-2</v>
      </c>
      <c r="F79" s="114">
        <f>'2013 Display'!F79</f>
        <v>51</v>
      </c>
      <c r="G79" s="29">
        <f>'2013 Display'!S79</f>
        <v>0</v>
      </c>
      <c r="H79" s="29">
        <f>'2013 Display'!T79</f>
        <v>9.8039215686274508E-2</v>
      </c>
      <c r="I79" s="29">
        <f>'2013 Display'!U79</f>
        <v>9.8039215686274508E-2</v>
      </c>
      <c r="J79" s="114">
        <f>'2013 Display'!J79</f>
        <v>66</v>
      </c>
      <c r="K79" s="29">
        <f>'2013 Display'!W79</f>
        <v>0</v>
      </c>
      <c r="L79" s="29">
        <f>'2013 Display'!X79</f>
        <v>9.0909090909090912E-2</v>
      </c>
      <c r="M79" s="28">
        <f>'2013 Display'!Y79</f>
        <v>9.0909090909090912E-2</v>
      </c>
    </row>
    <row r="80" spans="1:13" x14ac:dyDescent="0.25">
      <c r="A80" s="25" t="str">
        <f>'2013 Display'!A80</f>
        <v>Electrical Maintenance Cert</v>
      </c>
      <c r="B80" s="85">
        <f>'2013 Display'!B80</f>
        <v>2</v>
      </c>
      <c r="C80" s="29">
        <f>'2013 Display'!O80</f>
        <v>0</v>
      </c>
      <c r="D80" s="29">
        <f>'2013 Display'!P80</f>
        <v>0</v>
      </c>
      <c r="E80" s="29">
        <f>'2013 Display'!Q80</f>
        <v>0</v>
      </c>
      <c r="F80" s="114">
        <f>'2013 Display'!F80</f>
        <v>1</v>
      </c>
      <c r="G80" s="29">
        <f>'2013 Display'!S80</f>
        <v>0</v>
      </c>
      <c r="H80" s="29">
        <f>'2013 Display'!T80</f>
        <v>0</v>
      </c>
      <c r="I80" s="29">
        <f>'2013 Display'!U80</f>
        <v>0</v>
      </c>
      <c r="J80" s="114">
        <f>'2013 Display'!J80</f>
        <v>3</v>
      </c>
      <c r="K80" s="29">
        <f>'2013 Display'!W80</f>
        <v>0</v>
      </c>
      <c r="L80" s="29">
        <f>'2013 Display'!X80</f>
        <v>0</v>
      </c>
      <c r="M80" s="28">
        <f>'2013 Display'!Y80</f>
        <v>0</v>
      </c>
    </row>
    <row r="81" spans="1:13" x14ac:dyDescent="0.25">
      <c r="A81" s="25" t="str">
        <f>'2013 Display'!A81</f>
        <v>Electrical/Electronics Tech</v>
      </c>
      <c r="B81" s="85">
        <f>'2013 Display'!B81</f>
        <v>42</v>
      </c>
      <c r="C81" s="29">
        <f>'2013 Display'!O81</f>
        <v>0</v>
      </c>
      <c r="D81" s="29">
        <f>'2013 Display'!P81</f>
        <v>0.11904761904761904</v>
      </c>
      <c r="E81" s="29">
        <f>'2013 Display'!Q81</f>
        <v>0.11904761904761904</v>
      </c>
      <c r="F81" s="114">
        <f>'2013 Display'!F81</f>
        <v>146</v>
      </c>
      <c r="G81" s="29">
        <f>'2013 Display'!S81</f>
        <v>1.3698630136986301E-2</v>
      </c>
      <c r="H81" s="29">
        <f>'2013 Display'!T81</f>
        <v>6.1643835616438353E-2</v>
      </c>
      <c r="I81" s="29">
        <f>'2013 Display'!U81</f>
        <v>7.5342465753424653E-2</v>
      </c>
      <c r="J81" s="114">
        <f>'2013 Display'!J81</f>
        <v>188</v>
      </c>
      <c r="K81" s="29">
        <f>'2013 Display'!W81</f>
        <v>1.0638297872340425E-2</v>
      </c>
      <c r="L81" s="29">
        <f>'2013 Display'!X81</f>
        <v>7.4468085106382975E-2</v>
      </c>
      <c r="M81" s="28">
        <f>'2013 Display'!Y81</f>
        <v>8.5106382978723402E-2</v>
      </c>
    </row>
    <row r="82" spans="1:13" x14ac:dyDescent="0.25">
      <c r="A82" s="25" t="str">
        <f>'2013 Display'!A82</f>
        <v>Electronic Certificate</v>
      </c>
      <c r="B82" s="85">
        <f>'2013 Display'!B82</f>
        <v>1</v>
      </c>
      <c r="C82" s="29">
        <f>'2013 Display'!O82</f>
        <v>0</v>
      </c>
      <c r="D82" s="29">
        <f>'2013 Display'!P82</f>
        <v>0</v>
      </c>
      <c r="E82" s="29">
        <f>'2013 Display'!Q82</f>
        <v>0</v>
      </c>
      <c r="F82" s="114">
        <f>'2013 Display'!F82</f>
        <v>3</v>
      </c>
      <c r="G82" s="29">
        <f>'2013 Display'!S82</f>
        <v>0</v>
      </c>
      <c r="H82" s="29">
        <f>'2013 Display'!T82</f>
        <v>0</v>
      </c>
      <c r="I82" s="29">
        <f>'2013 Display'!U82</f>
        <v>0</v>
      </c>
      <c r="J82" s="114">
        <f>'2013 Display'!J82</f>
        <v>4</v>
      </c>
      <c r="K82" s="29">
        <f>'2013 Display'!W82</f>
        <v>0</v>
      </c>
      <c r="L82" s="29">
        <f>'2013 Display'!X82</f>
        <v>0</v>
      </c>
      <c r="M82" s="28">
        <f>'2013 Display'!Y82</f>
        <v>0</v>
      </c>
    </row>
    <row r="83" spans="1:13" x14ac:dyDescent="0.25">
      <c r="A83" s="25" t="str">
        <f>'2013 Display'!A83</f>
        <v>Emergency Management &amp; Plan</v>
      </c>
      <c r="B83" s="85">
        <f>'2013 Display'!B83</f>
        <v>7</v>
      </c>
      <c r="C83" s="29">
        <f>'2013 Display'!O83</f>
        <v>0</v>
      </c>
      <c r="D83" s="29">
        <f>'2013 Display'!P83</f>
        <v>0.2857142857142857</v>
      </c>
      <c r="E83" s="29">
        <f>'2013 Display'!Q83</f>
        <v>0.2857142857142857</v>
      </c>
      <c r="F83" s="114">
        <f>'2013 Display'!F83</f>
        <v>32</v>
      </c>
      <c r="G83" s="29">
        <f>'2013 Display'!S83</f>
        <v>6.25E-2</v>
      </c>
      <c r="H83" s="29">
        <f>'2013 Display'!T83</f>
        <v>0.21875</v>
      </c>
      <c r="I83" s="29">
        <f>'2013 Display'!U83</f>
        <v>0.28125</v>
      </c>
      <c r="J83" s="114">
        <f>'2013 Display'!J83</f>
        <v>39</v>
      </c>
      <c r="K83" s="29">
        <f>'2013 Display'!W83</f>
        <v>5.128205128205128E-2</v>
      </c>
      <c r="L83" s="29">
        <f>'2013 Display'!X83</f>
        <v>0.23076923076923078</v>
      </c>
      <c r="M83" s="28">
        <f>'2013 Display'!Y83</f>
        <v>0.28205128205128205</v>
      </c>
    </row>
    <row r="84" spans="1:13" x14ac:dyDescent="0.25">
      <c r="A84" s="25" t="str">
        <f>'2013 Display'!A84</f>
        <v>Emergency Medical Management</v>
      </c>
      <c r="B84" s="85">
        <f>'2013 Display'!B84</f>
        <v>9</v>
      </c>
      <c r="C84" s="29">
        <f>'2013 Display'!O84</f>
        <v>0</v>
      </c>
      <c r="D84" s="29">
        <f>'2013 Display'!P84</f>
        <v>0</v>
      </c>
      <c r="E84" s="29">
        <f>'2013 Display'!Q84</f>
        <v>0</v>
      </c>
      <c r="F84" s="114">
        <f>'2013 Display'!F84</f>
        <v>137</v>
      </c>
      <c r="G84" s="29">
        <f>'2013 Display'!S84</f>
        <v>0</v>
      </c>
      <c r="H84" s="29">
        <f>'2013 Display'!T84</f>
        <v>1.4598540145985401E-2</v>
      </c>
      <c r="I84" s="29">
        <f>'2013 Display'!U84</f>
        <v>1.4598540145985401E-2</v>
      </c>
      <c r="J84" s="114">
        <f>'2013 Display'!J84</f>
        <v>146</v>
      </c>
      <c r="K84" s="29">
        <f>'2013 Display'!W84</f>
        <v>0</v>
      </c>
      <c r="L84" s="29">
        <f>'2013 Display'!X84</f>
        <v>1.3698630136986301E-2</v>
      </c>
      <c r="M84" s="28">
        <f>'2013 Display'!Y84</f>
        <v>1.3698630136986301E-2</v>
      </c>
    </row>
    <row r="85" spans="1:13" x14ac:dyDescent="0.25">
      <c r="A85" s="25" t="str">
        <f>'2013 Display'!A85</f>
        <v>Engineering Concentration</v>
      </c>
      <c r="B85" s="85">
        <f>'2013 Display'!B85</f>
        <v>25</v>
      </c>
      <c r="C85" s="29">
        <f>'2013 Display'!O85</f>
        <v>0</v>
      </c>
      <c r="D85" s="29">
        <f>'2013 Display'!P85</f>
        <v>0</v>
      </c>
      <c r="E85" s="29">
        <f>'2013 Display'!Q85</f>
        <v>0</v>
      </c>
      <c r="F85" s="114">
        <f>'2013 Display'!F85</f>
        <v>138</v>
      </c>
      <c r="G85" s="29">
        <f>'2013 Display'!S85</f>
        <v>1.4492753623188406E-2</v>
      </c>
      <c r="H85" s="29">
        <f>'2013 Display'!T85</f>
        <v>2.1739130434782608E-2</v>
      </c>
      <c r="I85" s="29">
        <f>'2013 Display'!U85</f>
        <v>3.6231884057971016E-2</v>
      </c>
      <c r="J85" s="114">
        <f>'2013 Display'!J85</f>
        <v>163</v>
      </c>
      <c r="K85" s="29">
        <f>'2013 Display'!W85</f>
        <v>1.2269938650306749E-2</v>
      </c>
      <c r="L85" s="29">
        <f>'2013 Display'!X85</f>
        <v>1.8404907975460124E-2</v>
      </c>
      <c r="M85" s="28">
        <f>'2013 Display'!Y85</f>
        <v>3.0674846625766871E-2</v>
      </c>
    </row>
    <row r="86" spans="1:13" x14ac:dyDescent="0.25">
      <c r="A86" s="25" t="str">
        <f>'2013 Display'!A86</f>
        <v>English Literature Transfer</v>
      </c>
      <c r="B86" s="85">
        <f>'2013 Display'!B86</f>
        <v>9</v>
      </c>
      <c r="C86" s="29">
        <f>'2013 Display'!O86</f>
        <v>0</v>
      </c>
      <c r="D86" s="29">
        <f>'2013 Display'!P86</f>
        <v>0.1111111111111111</v>
      </c>
      <c r="E86" s="29">
        <f>'2013 Display'!Q86</f>
        <v>0.1111111111111111</v>
      </c>
      <c r="F86" s="114">
        <f>'2013 Display'!F86</f>
        <v>52</v>
      </c>
      <c r="G86" s="29">
        <f>'2013 Display'!S86</f>
        <v>5.7692307692307696E-2</v>
      </c>
      <c r="H86" s="29">
        <f>'2013 Display'!T86</f>
        <v>1.9230769230769232E-2</v>
      </c>
      <c r="I86" s="29">
        <f>'2013 Display'!U86</f>
        <v>7.6923076923076927E-2</v>
      </c>
      <c r="J86" s="114">
        <f>'2013 Display'!J86</f>
        <v>61</v>
      </c>
      <c r="K86" s="29">
        <f>'2013 Display'!W86</f>
        <v>4.9180327868852458E-2</v>
      </c>
      <c r="L86" s="29">
        <f>'2013 Display'!X86</f>
        <v>3.2786885245901641E-2</v>
      </c>
      <c r="M86" s="28">
        <f>'2013 Display'!Y86</f>
        <v>8.1967213114754092E-2</v>
      </c>
    </row>
    <row r="87" spans="1:13" x14ac:dyDescent="0.25">
      <c r="A87" s="25" t="str">
        <f>'2013 Display'!A87</f>
        <v>Entrepreneurship Major</v>
      </c>
      <c r="B87" s="85">
        <f>'2013 Display'!B87</f>
        <v>12</v>
      </c>
      <c r="C87" s="29">
        <f>'2013 Display'!O87</f>
        <v>0</v>
      </c>
      <c r="D87" s="29">
        <f>'2013 Display'!P87</f>
        <v>0.16666666666666666</v>
      </c>
      <c r="E87" s="29">
        <f>'2013 Display'!Q87</f>
        <v>0.16666666666666666</v>
      </c>
      <c r="F87" s="114">
        <f>'2013 Display'!F87</f>
        <v>135</v>
      </c>
      <c r="G87" s="29">
        <f>'2013 Display'!S87</f>
        <v>7.4074074074074077E-3</v>
      </c>
      <c r="H87" s="29">
        <f>'2013 Display'!T87</f>
        <v>8.1481481481481488E-2</v>
      </c>
      <c r="I87" s="29">
        <f>'2013 Display'!U87</f>
        <v>8.8888888888888892E-2</v>
      </c>
      <c r="J87" s="114">
        <f>'2013 Display'!J87</f>
        <v>147</v>
      </c>
      <c r="K87" s="29">
        <f>'2013 Display'!W87</f>
        <v>6.8027210884353739E-3</v>
      </c>
      <c r="L87" s="29">
        <f>'2013 Display'!X87</f>
        <v>8.8435374149659865E-2</v>
      </c>
      <c r="M87" s="28">
        <f>'2013 Display'!Y87</f>
        <v>9.5238095238095233E-2</v>
      </c>
    </row>
    <row r="88" spans="1:13" x14ac:dyDescent="0.25">
      <c r="A88" s="25" t="str">
        <f>'2013 Display'!A88</f>
        <v>Environment Health/Safety Tech</v>
      </c>
      <c r="B88" s="85">
        <f>'2013 Display'!B88</f>
        <v>7</v>
      </c>
      <c r="C88" s="29">
        <f>'2013 Display'!O88</f>
        <v>0</v>
      </c>
      <c r="D88" s="29">
        <f>'2013 Display'!P88</f>
        <v>0</v>
      </c>
      <c r="E88" s="29">
        <f>'2013 Display'!Q88</f>
        <v>0</v>
      </c>
      <c r="F88" s="114">
        <f>'2013 Display'!F88</f>
        <v>55</v>
      </c>
      <c r="G88" s="29">
        <f>'2013 Display'!S88</f>
        <v>1.8181818181818181E-2</v>
      </c>
      <c r="H88" s="29">
        <f>'2013 Display'!T88</f>
        <v>0.14545454545454545</v>
      </c>
      <c r="I88" s="29">
        <f>'2013 Display'!U88</f>
        <v>0.16363636363636364</v>
      </c>
      <c r="J88" s="114">
        <f>'2013 Display'!J88</f>
        <v>62</v>
      </c>
      <c r="K88" s="29">
        <f>'2013 Display'!W88</f>
        <v>1.6129032258064516E-2</v>
      </c>
      <c r="L88" s="29">
        <f>'2013 Display'!X88</f>
        <v>0.12903225806451613</v>
      </c>
      <c r="M88" s="28">
        <f>'2013 Display'!Y88</f>
        <v>0.14516129032258066</v>
      </c>
    </row>
    <row r="89" spans="1:13" x14ac:dyDescent="0.25">
      <c r="A89" s="25" t="str">
        <f>'2013 Display'!A89</f>
        <v>Exercise Science Concentration</v>
      </c>
      <c r="B89" s="85">
        <f>'2013 Display'!B89</f>
        <v>18</v>
      </c>
      <c r="C89" s="29">
        <f>'2013 Display'!O89</f>
        <v>0</v>
      </c>
      <c r="D89" s="29">
        <f>'2013 Display'!P89</f>
        <v>0</v>
      </c>
      <c r="E89" s="29">
        <f>'2013 Display'!Q89</f>
        <v>0</v>
      </c>
      <c r="F89" s="114">
        <f>'2013 Display'!F89</f>
        <v>103</v>
      </c>
      <c r="G89" s="29">
        <f>'2013 Display'!S89</f>
        <v>2.9126213592233011E-2</v>
      </c>
      <c r="H89" s="29">
        <f>'2013 Display'!T89</f>
        <v>3.8834951456310676E-2</v>
      </c>
      <c r="I89" s="29">
        <f>'2013 Display'!U89</f>
        <v>6.7961165048543687E-2</v>
      </c>
      <c r="J89" s="114">
        <f>'2013 Display'!J89</f>
        <v>121</v>
      </c>
      <c r="K89" s="29">
        <f>'2013 Display'!W89</f>
        <v>2.4793388429752067E-2</v>
      </c>
      <c r="L89" s="29">
        <f>'2013 Display'!X89</f>
        <v>3.3057851239669422E-2</v>
      </c>
      <c r="M89" s="28">
        <f>'2013 Display'!Y89</f>
        <v>5.7851239669421489E-2</v>
      </c>
    </row>
    <row r="90" spans="1:13" x14ac:dyDescent="0.25">
      <c r="A90" s="25" t="str">
        <f>'2013 Display'!A90</f>
        <v>Expanded Functions Dental Cert</v>
      </c>
      <c r="B90" s="85">
        <f>'2013 Display'!B90</f>
        <v>0</v>
      </c>
      <c r="C90" s="29" t="str">
        <f>'2013 Display'!O90</f>
        <v/>
      </c>
      <c r="D90" s="29" t="str">
        <f>'2013 Display'!P90</f>
        <v/>
      </c>
      <c r="E90" s="29" t="str">
        <f>'2013 Display'!Q90</f>
        <v/>
      </c>
      <c r="F90" s="114">
        <f>'2013 Display'!F90</f>
        <v>16</v>
      </c>
      <c r="G90" s="29">
        <f>'2013 Display'!S90</f>
        <v>0</v>
      </c>
      <c r="H90" s="29">
        <f>'2013 Display'!T90</f>
        <v>0.9375</v>
      </c>
      <c r="I90" s="29">
        <f>'2013 Display'!U90</f>
        <v>0.9375</v>
      </c>
      <c r="J90" s="114">
        <f>'2013 Display'!J90</f>
        <v>16</v>
      </c>
      <c r="K90" s="29">
        <f>'2013 Display'!W90</f>
        <v>0</v>
      </c>
      <c r="L90" s="29">
        <f>'2013 Display'!X90</f>
        <v>0.9375</v>
      </c>
      <c r="M90" s="28">
        <f>'2013 Display'!Y90</f>
        <v>0.9375</v>
      </c>
    </row>
    <row r="91" spans="1:13" x14ac:dyDescent="0.25">
      <c r="A91" s="25" t="str">
        <f>'2013 Display'!A91</f>
        <v>Facility Maintenance Cert</v>
      </c>
      <c r="B91" s="85">
        <f>'2013 Display'!B91</f>
        <v>0</v>
      </c>
      <c r="C91" s="29" t="str">
        <f>'2013 Display'!O91</f>
        <v/>
      </c>
      <c r="D91" s="29" t="str">
        <f>'2013 Display'!P91</f>
        <v/>
      </c>
      <c r="E91" s="29" t="str">
        <f>'2013 Display'!Q91</f>
        <v/>
      </c>
      <c r="F91" s="114">
        <f>'2013 Display'!F91</f>
        <v>2</v>
      </c>
      <c r="G91" s="29">
        <f>'2013 Display'!S91</f>
        <v>0</v>
      </c>
      <c r="H91" s="29">
        <f>'2013 Display'!T91</f>
        <v>0</v>
      </c>
      <c r="I91" s="29">
        <f>'2013 Display'!U91</f>
        <v>0</v>
      </c>
      <c r="J91" s="114">
        <f>'2013 Display'!J91</f>
        <v>2</v>
      </c>
      <c r="K91" s="29">
        <f>'2013 Display'!W91</f>
        <v>0</v>
      </c>
      <c r="L91" s="29">
        <f>'2013 Display'!X91</f>
        <v>0</v>
      </c>
      <c r="M91" s="28">
        <f>'2013 Display'!Y91</f>
        <v>0</v>
      </c>
    </row>
    <row r="92" spans="1:13" x14ac:dyDescent="0.25">
      <c r="A92" s="25" t="str">
        <f>'2013 Display'!A92</f>
        <v>Fine Art Concentration</v>
      </c>
      <c r="B92" s="85">
        <f>'2013 Display'!B92</f>
        <v>19</v>
      </c>
      <c r="C92" s="29">
        <f>'2013 Display'!O92</f>
        <v>0</v>
      </c>
      <c r="D92" s="29">
        <f>'2013 Display'!P92</f>
        <v>0</v>
      </c>
      <c r="E92" s="29">
        <f>'2013 Display'!Q92</f>
        <v>0</v>
      </c>
      <c r="F92" s="114">
        <f>'2013 Display'!F92</f>
        <v>90</v>
      </c>
      <c r="G92" s="29">
        <f>'2013 Display'!S92</f>
        <v>4.4444444444444446E-2</v>
      </c>
      <c r="H92" s="29">
        <f>'2013 Display'!T92</f>
        <v>0.1</v>
      </c>
      <c r="I92" s="29">
        <f>'2013 Display'!U92</f>
        <v>0.14444444444444443</v>
      </c>
      <c r="J92" s="114">
        <f>'2013 Display'!J92</f>
        <v>109</v>
      </c>
      <c r="K92" s="29">
        <f>'2013 Display'!W92</f>
        <v>3.669724770642202E-2</v>
      </c>
      <c r="L92" s="29">
        <f>'2013 Display'!X92</f>
        <v>8.2568807339449546E-2</v>
      </c>
      <c r="M92" s="28">
        <f>'2013 Display'!Y92</f>
        <v>0.11926605504587157</v>
      </c>
    </row>
    <row r="93" spans="1:13" x14ac:dyDescent="0.25">
      <c r="A93" s="25" t="str">
        <f>'2013 Display'!A93</f>
        <v>Fire Academy Option</v>
      </c>
      <c r="B93" s="85">
        <f>'2013 Display'!B93</f>
        <v>0</v>
      </c>
      <c r="C93" s="29" t="str">
        <f>'2013 Display'!O93</f>
        <v/>
      </c>
      <c r="D93" s="29" t="str">
        <f>'2013 Display'!P93</f>
        <v/>
      </c>
      <c r="E93" s="29" t="str">
        <f>'2013 Display'!Q93</f>
        <v/>
      </c>
      <c r="F93" s="114">
        <f>'2013 Display'!F93</f>
        <v>1</v>
      </c>
      <c r="G93" s="29">
        <f>'2013 Display'!S93</f>
        <v>0</v>
      </c>
      <c r="H93" s="29">
        <f>'2013 Display'!T93</f>
        <v>0</v>
      </c>
      <c r="I93" s="29">
        <f>'2013 Display'!U93</f>
        <v>0</v>
      </c>
      <c r="J93" s="114">
        <f>'2013 Display'!J93</f>
        <v>1</v>
      </c>
      <c r="K93" s="29">
        <f>'2013 Display'!W93</f>
        <v>0</v>
      </c>
      <c r="L93" s="29">
        <f>'2013 Display'!X93</f>
        <v>0</v>
      </c>
      <c r="M93" s="28">
        <f>'2013 Display'!Y93</f>
        <v>0</v>
      </c>
    </row>
    <row r="94" spans="1:13" x14ac:dyDescent="0.25">
      <c r="A94" s="25" t="str">
        <f>'2013 Display'!A94</f>
        <v>Fire Fighter Certificate</v>
      </c>
      <c r="B94" s="85">
        <f>'2013 Display'!B94</f>
        <v>2</v>
      </c>
      <c r="C94" s="29">
        <f>'2013 Display'!O94</f>
        <v>0</v>
      </c>
      <c r="D94" s="29">
        <f>'2013 Display'!P94</f>
        <v>0</v>
      </c>
      <c r="E94" s="29">
        <f>'2013 Display'!Q94</f>
        <v>0</v>
      </c>
      <c r="F94" s="114">
        <f>'2013 Display'!F94</f>
        <v>10</v>
      </c>
      <c r="G94" s="29">
        <f>'2013 Display'!S94</f>
        <v>0</v>
      </c>
      <c r="H94" s="29">
        <f>'2013 Display'!T94</f>
        <v>0</v>
      </c>
      <c r="I94" s="29">
        <f>'2013 Display'!U94</f>
        <v>0</v>
      </c>
      <c r="J94" s="114">
        <f>'2013 Display'!J94</f>
        <v>12</v>
      </c>
      <c r="K94" s="29">
        <f>'2013 Display'!W94</f>
        <v>0</v>
      </c>
      <c r="L94" s="29">
        <f>'2013 Display'!X94</f>
        <v>0</v>
      </c>
      <c r="M94" s="28">
        <f>'2013 Display'!Y94</f>
        <v>0</v>
      </c>
    </row>
    <row r="95" spans="1:13" x14ac:dyDescent="0.25">
      <c r="A95" s="25" t="str">
        <f>'2013 Display'!A95</f>
        <v>Fire Science Technology</v>
      </c>
      <c r="B95" s="85">
        <f>'2013 Display'!B95</f>
        <v>7</v>
      </c>
      <c r="C95" s="29">
        <f>'2013 Display'!O95</f>
        <v>0</v>
      </c>
      <c r="D95" s="29">
        <f>'2013 Display'!P95</f>
        <v>0.42857142857142855</v>
      </c>
      <c r="E95" s="29">
        <f>'2013 Display'!Q95</f>
        <v>0.42857142857142855</v>
      </c>
      <c r="F95" s="114">
        <f>'2013 Display'!F95</f>
        <v>113</v>
      </c>
      <c r="G95" s="29">
        <f>'2013 Display'!S95</f>
        <v>1.7699115044247787E-2</v>
      </c>
      <c r="H95" s="29">
        <f>'2013 Display'!T95</f>
        <v>0.16814159292035399</v>
      </c>
      <c r="I95" s="29">
        <f>'2013 Display'!U95</f>
        <v>0.18584070796460178</v>
      </c>
      <c r="J95" s="114">
        <f>'2013 Display'!J95</f>
        <v>120</v>
      </c>
      <c r="K95" s="29">
        <f>'2013 Display'!W95</f>
        <v>1.6666666666666666E-2</v>
      </c>
      <c r="L95" s="29">
        <f>'2013 Display'!X95</f>
        <v>0.18333333333333332</v>
      </c>
      <c r="M95" s="28">
        <f>'2013 Display'!Y95</f>
        <v>0.2</v>
      </c>
    </row>
    <row r="96" spans="1:13" x14ac:dyDescent="0.25">
      <c r="A96" s="25" t="str">
        <f>'2013 Display'!A96</f>
        <v>Gender Studies Concentration</v>
      </c>
      <c r="B96" s="85">
        <f>'2013 Display'!B96</f>
        <v>1</v>
      </c>
      <c r="C96" s="29">
        <f>'2013 Display'!O96</f>
        <v>0</v>
      </c>
      <c r="D96" s="29">
        <f>'2013 Display'!P96</f>
        <v>0</v>
      </c>
      <c r="E96" s="29">
        <f>'2013 Display'!Q96</f>
        <v>0</v>
      </c>
      <c r="F96" s="114">
        <f>'2013 Display'!F96</f>
        <v>3</v>
      </c>
      <c r="G96" s="29">
        <f>'2013 Display'!S96</f>
        <v>0</v>
      </c>
      <c r="H96" s="29">
        <f>'2013 Display'!T96</f>
        <v>0</v>
      </c>
      <c r="I96" s="29">
        <f>'2013 Display'!U96</f>
        <v>0</v>
      </c>
      <c r="J96" s="114">
        <f>'2013 Display'!J96</f>
        <v>4</v>
      </c>
      <c r="K96" s="29">
        <f>'2013 Display'!W96</f>
        <v>0</v>
      </c>
      <c r="L96" s="29">
        <f>'2013 Display'!X96</f>
        <v>0</v>
      </c>
      <c r="M96" s="28">
        <f>'2013 Display'!Y96</f>
        <v>0</v>
      </c>
    </row>
    <row r="97" spans="1:13" x14ac:dyDescent="0.25">
      <c r="A97" s="25" t="str">
        <f>'2013 Display'!A97</f>
        <v>GMAW Welding Certificate</v>
      </c>
      <c r="B97" s="85">
        <f>'2013 Display'!B97</f>
        <v>0</v>
      </c>
      <c r="C97" s="29" t="str">
        <f>'2013 Display'!O97</f>
        <v/>
      </c>
      <c r="D97" s="29" t="str">
        <f>'2013 Display'!P97</f>
        <v/>
      </c>
      <c r="E97" s="29" t="str">
        <f>'2013 Display'!Q97</f>
        <v/>
      </c>
      <c r="F97" s="114">
        <f>'2013 Display'!F97</f>
        <v>1</v>
      </c>
      <c r="G97" s="29">
        <f>'2013 Display'!S97</f>
        <v>0</v>
      </c>
      <c r="H97" s="29">
        <f>'2013 Display'!T97</f>
        <v>1</v>
      </c>
      <c r="I97" s="29">
        <f>'2013 Display'!U97</f>
        <v>1</v>
      </c>
      <c r="J97" s="114">
        <f>'2013 Display'!J97</f>
        <v>1</v>
      </c>
      <c r="K97" s="29">
        <f>'2013 Display'!W97</f>
        <v>0</v>
      </c>
      <c r="L97" s="29">
        <f>'2013 Display'!X97</f>
        <v>1</v>
      </c>
      <c r="M97" s="28">
        <f>'2013 Display'!Y97</f>
        <v>1</v>
      </c>
    </row>
    <row r="98" spans="1:13" x14ac:dyDescent="0.25">
      <c r="A98" s="25" t="str">
        <f>'2013 Display'!A98</f>
        <v>Golf Course/Athletic Field Mgt</v>
      </c>
      <c r="B98" s="85">
        <f>'2013 Display'!B98</f>
        <v>1</v>
      </c>
      <c r="C98" s="29">
        <f>'2013 Display'!O98</f>
        <v>0</v>
      </c>
      <c r="D98" s="29">
        <f>'2013 Display'!P98</f>
        <v>0</v>
      </c>
      <c r="E98" s="29">
        <f>'2013 Display'!Q98</f>
        <v>0</v>
      </c>
      <c r="F98" s="114">
        <f>'2013 Display'!F98</f>
        <v>13</v>
      </c>
      <c r="G98" s="29">
        <f>'2013 Display'!S98</f>
        <v>0</v>
      </c>
      <c r="H98" s="29">
        <f>'2013 Display'!T98</f>
        <v>0.30769230769230771</v>
      </c>
      <c r="I98" s="29">
        <f>'2013 Display'!U98</f>
        <v>0.30769230769230771</v>
      </c>
      <c r="J98" s="114">
        <f>'2013 Display'!J98</f>
        <v>14</v>
      </c>
      <c r="K98" s="29">
        <f>'2013 Display'!W98</f>
        <v>0</v>
      </c>
      <c r="L98" s="29">
        <f>'2013 Display'!X98</f>
        <v>0.2857142857142857</v>
      </c>
      <c r="M98" s="28">
        <f>'2013 Display'!Y98</f>
        <v>0.2857142857142857</v>
      </c>
    </row>
    <row r="99" spans="1:13" x14ac:dyDescent="0.25">
      <c r="A99" s="25" t="str">
        <f>'2013 Display'!A99</f>
        <v>Health Information Mgt Systems</v>
      </c>
      <c r="B99" s="85">
        <f>'2013 Display'!B99</f>
        <v>0</v>
      </c>
      <c r="C99" s="29" t="str">
        <f>'2013 Display'!O99</f>
        <v/>
      </c>
      <c r="D99" s="29" t="str">
        <f>'2013 Display'!P99</f>
        <v/>
      </c>
      <c r="E99" s="29" t="str">
        <f>'2013 Display'!Q99</f>
        <v/>
      </c>
      <c r="F99" s="114">
        <f>'2013 Display'!F99</f>
        <v>53</v>
      </c>
      <c r="G99" s="29">
        <f>'2013 Display'!S99</f>
        <v>1.8867924528301886E-2</v>
      </c>
      <c r="H99" s="29">
        <f>'2013 Display'!T99</f>
        <v>0.660377358490566</v>
      </c>
      <c r="I99" s="29">
        <f>'2013 Display'!U99</f>
        <v>0.67924528301886788</v>
      </c>
      <c r="J99" s="114">
        <f>'2013 Display'!J99</f>
        <v>53</v>
      </c>
      <c r="K99" s="29">
        <f>'2013 Display'!W99</f>
        <v>1.8867924528301886E-2</v>
      </c>
      <c r="L99" s="29">
        <f>'2013 Display'!X99</f>
        <v>0.660377358490566</v>
      </c>
      <c r="M99" s="28">
        <f>'2013 Display'!Y99</f>
        <v>0.67924528301886788</v>
      </c>
    </row>
    <row r="100" spans="1:13" x14ac:dyDescent="0.25">
      <c r="A100" s="25" t="str">
        <f>'2013 Display'!A100</f>
        <v>History Concentration</v>
      </c>
      <c r="B100" s="85">
        <f>'2013 Display'!B100</f>
        <v>17</v>
      </c>
      <c r="C100" s="29">
        <f>'2013 Display'!O100</f>
        <v>0</v>
      </c>
      <c r="D100" s="29">
        <f>'2013 Display'!P100</f>
        <v>0.17647058823529413</v>
      </c>
      <c r="E100" s="29">
        <f>'2013 Display'!Q100</f>
        <v>0.17647058823529413</v>
      </c>
      <c r="F100" s="114">
        <f>'2013 Display'!F100</f>
        <v>54</v>
      </c>
      <c r="G100" s="29">
        <f>'2013 Display'!S100</f>
        <v>9.2592592592592587E-2</v>
      </c>
      <c r="H100" s="29">
        <f>'2013 Display'!T100</f>
        <v>3.7037037037037035E-2</v>
      </c>
      <c r="I100" s="29">
        <f>'2013 Display'!U100</f>
        <v>0.12962962962962962</v>
      </c>
      <c r="J100" s="114">
        <f>'2013 Display'!J100</f>
        <v>71</v>
      </c>
      <c r="K100" s="29">
        <f>'2013 Display'!W100</f>
        <v>7.0422535211267609E-2</v>
      </c>
      <c r="L100" s="29">
        <f>'2013 Display'!X100</f>
        <v>7.0422535211267609E-2</v>
      </c>
      <c r="M100" s="28">
        <f>'2013 Display'!Y100</f>
        <v>0.14084507042253522</v>
      </c>
    </row>
    <row r="101" spans="1:13" x14ac:dyDescent="0.25">
      <c r="A101" s="25" t="str">
        <f>'2013 Display'!A101</f>
        <v>Hospitality Management Program</v>
      </c>
      <c r="B101" s="85">
        <f>'2013 Display'!B101</f>
        <v>0</v>
      </c>
      <c r="C101" s="29" t="str">
        <f>'2013 Display'!O101</f>
        <v/>
      </c>
      <c r="D101" s="29" t="str">
        <f>'2013 Display'!P101</f>
        <v/>
      </c>
      <c r="E101" s="29" t="str">
        <f>'2013 Display'!Q101</f>
        <v/>
      </c>
      <c r="F101" s="114">
        <f>'2013 Display'!F101</f>
        <v>11</v>
      </c>
      <c r="G101" s="29">
        <f>'2013 Display'!S101</f>
        <v>0</v>
      </c>
      <c r="H101" s="29">
        <f>'2013 Display'!T101</f>
        <v>0.18181818181818182</v>
      </c>
      <c r="I101" s="29">
        <f>'2013 Display'!U101</f>
        <v>0.18181818181818182</v>
      </c>
      <c r="J101" s="114">
        <f>'2013 Display'!J101</f>
        <v>11</v>
      </c>
      <c r="K101" s="29">
        <f>'2013 Display'!W101</f>
        <v>0</v>
      </c>
      <c r="L101" s="29">
        <f>'2013 Display'!X101</f>
        <v>0.18181818181818182</v>
      </c>
      <c r="M101" s="28">
        <f>'2013 Display'!Y101</f>
        <v>0.18181818181818182</v>
      </c>
    </row>
    <row r="102" spans="1:13" x14ac:dyDescent="0.25">
      <c r="A102" s="25" t="str">
        <f>'2013 Display'!A102</f>
        <v>HVAC Certificate 1</v>
      </c>
      <c r="B102" s="85">
        <f>'2013 Display'!B102</f>
        <v>7</v>
      </c>
      <c r="C102" s="29">
        <f>'2013 Display'!O102</f>
        <v>0</v>
      </c>
      <c r="D102" s="29">
        <f>'2013 Display'!P102</f>
        <v>0.5714285714285714</v>
      </c>
      <c r="E102" s="29">
        <f>'2013 Display'!Q102</f>
        <v>0.5714285714285714</v>
      </c>
      <c r="F102" s="114">
        <f>'2013 Display'!F102</f>
        <v>62</v>
      </c>
      <c r="G102" s="29">
        <f>'2013 Display'!S102</f>
        <v>0</v>
      </c>
      <c r="H102" s="29">
        <f>'2013 Display'!T102</f>
        <v>0.19354838709677419</v>
      </c>
      <c r="I102" s="29">
        <f>'2013 Display'!U102</f>
        <v>0.19354838709677419</v>
      </c>
      <c r="J102" s="114">
        <f>'2013 Display'!J102</f>
        <v>69</v>
      </c>
      <c r="K102" s="29">
        <f>'2013 Display'!W102</f>
        <v>0</v>
      </c>
      <c r="L102" s="29">
        <f>'2013 Display'!X102</f>
        <v>0.2318840579710145</v>
      </c>
      <c r="M102" s="28">
        <f>'2013 Display'!Y102</f>
        <v>0.2318840579710145</v>
      </c>
    </row>
    <row r="103" spans="1:13" x14ac:dyDescent="0.25">
      <c r="A103" s="25" t="str">
        <f>'2013 Display'!A103</f>
        <v>Industrial Mechanic Cert 1</v>
      </c>
      <c r="B103" s="85">
        <f>'2013 Display'!B103</f>
        <v>5</v>
      </c>
      <c r="C103" s="29">
        <f>'2013 Display'!O103</f>
        <v>0</v>
      </c>
      <c r="D103" s="29">
        <f>'2013 Display'!P103</f>
        <v>0.2</v>
      </c>
      <c r="E103" s="29">
        <f>'2013 Display'!Q103</f>
        <v>0.2</v>
      </c>
      <c r="F103" s="114">
        <f>'2013 Display'!F103</f>
        <v>5</v>
      </c>
      <c r="G103" s="29">
        <f>'2013 Display'!S103</f>
        <v>0</v>
      </c>
      <c r="H103" s="29">
        <f>'2013 Display'!T103</f>
        <v>0</v>
      </c>
      <c r="I103" s="29">
        <f>'2013 Display'!U103</f>
        <v>0</v>
      </c>
      <c r="J103" s="114">
        <f>'2013 Display'!J103</f>
        <v>10</v>
      </c>
      <c r="K103" s="29">
        <f>'2013 Display'!W103</f>
        <v>0</v>
      </c>
      <c r="L103" s="29">
        <f>'2013 Display'!X103</f>
        <v>0.1</v>
      </c>
      <c r="M103" s="28">
        <f>'2013 Display'!Y103</f>
        <v>0.1</v>
      </c>
    </row>
    <row r="104" spans="1:13" x14ac:dyDescent="0.25">
      <c r="A104" s="25" t="str">
        <f>'2013 Display'!A104</f>
        <v>Information Systems</v>
      </c>
      <c r="B104" s="85">
        <f>'2013 Display'!B104</f>
        <v>34</v>
      </c>
      <c r="C104" s="29">
        <f>'2013 Display'!O104</f>
        <v>0</v>
      </c>
      <c r="D104" s="29">
        <f>'2013 Display'!P104</f>
        <v>0.17647058823529413</v>
      </c>
      <c r="E104" s="29">
        <f>'2013 Display'!Q104</f>
        <v>0.17647058823529413</v>
      </c>
      <c r="F104" s="114">
        <f>'2013 Display'!F104</f>
        <v>107</v>
      </c>
      <c r="G104" s="29">
        <f>'2013 Display'!S104</f>
        <v>3.7383177570093455E-2</v>
      </c>
      <c r="H104" s="29">
        <f>'2013 Display'!T104</f>
        <v>0.10280373831775701</v>
      </c>
      <c r="I104" s="29">
        <f>'2013 Display'!U104</f>
        <v>0.14018691588785046</v>
      </c>
      <c r="J104" s="114">
        <f>'2013 Display'!J104</f>
        <v>141</v>
      </c>
      <c r="K104" s="29">
        <f>'2013 Display'!W104</f>
        <v>2.8368794326241134E-2</v>
      </c>
      <c r="L104" s="29">
        <f>'2013 Display'!X104</f>
        <v>0.12056737588652482</v>
      </c>
      <c r="M104" s="28">
        <f>'2013 Display'!Y104</f>
        <v>0.14893617021276595</v>
      </c>
    </row>
    <row r="105" spans="1:13" x14ac:dyDescent="0.25">
      <c r="A105" s="25" t="str">
        <f>'2013 Display'!A105</f>
        <v>Interior Design Certificate</v>
      </c>
      <c r="B105" s="85">
        <f>'2013 Display'!B105</f>
        <v>0</v>
      </c>
      <c r="C105" s="29" t="str">
        <f>'2013 Display'!O105</f>
        <v/>
      </c>
      <c r="D105" s="29" t="str">
        <f>'2013 Display'!P105</f>
        <v/>
      </c>
      <c r="E105" s="29" t="str">
        <f>'2013 Display'!Q105</f>
        <v/>
      </c>
      <c r="F105" s="114">
        <f>'2013 Display'!F105</f>
        <v>5</v>
      </c>
      <c r="G105" s="29">
        <f>'2013 Display'!S105</f>
        <v>0</v>
      </c>
      <c r="H105" s="29">
        <f>'2013 Display'!T105</f>
        <v>0</v>
      </c>
      <c r="I105" s="29">
        <f>'2013 Display'!U105</f>
        <v>0</v>
      </c>
      <c r="J105" s="114">
        <f>'2013 Display'!J105</f>
        <v>5</v>
      </c>
      <c r="K105" s="29">
        <f>'2013 Display'!W105</f>
        <v>0</v>
      </c>
      <c r="L105" s="29">
        <f>'2013 Display'!X105</f>
        <v>0</v>
      </c>
      <c r="M105" s="28">
        <f>'2013 Display'!Y105</f>
        <v>0</v>
      </c>
    </row>
    <row r="106" spans="1:13" x14ac:dyDescent="0.25">
      <c r="A106" s="25" t="str">
        <f>'2013 Display'!A106</f>
        <v>Interior Design Technology</v>
      </c>
      <c r="B106" s="85">
        <f>'2013 Display'!B106</f>
        <v>3</v>
      </c>
      <c r="C106" s="29">
        <f>'2013 Display'!O106</f>
        <v>0</v>
      </c>
      <c r="D106" s="29">
        <f>'2013 Display'!P106</f>
        <v>0</v>
      </c>
      <c r="E106" s="29">
        <f>'2013 Display'!Q106</f>
        <v>0</v>
      </c>
      <c r="F106" s="114">
        <f>'2013 Display'!F106</f>
        <v>30</v>
      </c>
      <c r="G106" s="29">
        <f>'2013 Display'!S106</f>
        <v>0</v>
      </c>
      <c r="H106" s="29">
        <f>'2013 Display'!T106</f>
        <v>0.1</v>
      </c>
      <c r="I106" s="29">
        <f>'2013 Display'!U106</f>
        <v>0.1</v>
      </c>
      <c r="J106" s="114">
        <f>'2013 Display'!J106</f>
        <v>33</v>
      </c>
      <c r="K106" s="29">
        <f>'2013 Display'!W106</f>
        <v>0</v>
      </c>
      <c r="L106" s="29">
        <f>'2013 Display'!X106</f>
        <v>9.0909090909090912E-2</v>
      </c>
      <c r="M106" s="28">
        <f>'2013 Display'!Y106</f>
        <v>9.0909090909090912E-2</v>
      </c>
    </row>
    <row r="107" spans="1:13" x14ac:dyDescent="0.25">
      <c r="A107" s="25" t="str">
        <f>'2013 Display'!A107</f>
        <v>International Bus Tech Major</v>
      </c>
      <c r="B107" s="85">
        <f>'2013 Display'!B107</f>
        <v>5</v>
      </c>
      <c r="C107" s="29">
        <f>'2013 Display'!O107</f>
        <v>0</v>
      </c>
      <c r="D107" s="29">
        <f>'2013 Display'!P107</f>
        <v>0</v>
      </c>
      <c r="E107" s="29">
        <f>'2013 Display'!Q107</f>
        <v>0</v>
      </c>
      <c r="F107" s="114">
        <f>'2013 Display'!F107</f>
        <v>42</v>
      </c>
      <c r="G107" s="29">
        <f>'2013 Display'!S107</f>
        <v>2.3809523809523808E-2</v>
      </c>
      <c r="H107" s="29">
        <f>'2013 Display'!T107</f>
        <v>9.5238095238095233E-2</v>
      </c>
      <c r="I107" s="29">
        <f>'2013 Display'!U107</f>
        <v>0.11904761904761904</v>
      </c>
      <c r="J107" s="114">
        <f>'2013 Display'!J107</f>
        <v>47</v>
      </c>
      <c r="K107" s="29">
        <f>'2013 Display'!W107</f>
        <v>2.1276595744680851E-2</v>
      </c>
      <c r="L107" s="29">
        <f>'2013 Display'!X107</f>
        <v>8.5106382978723402E-2</v>
      </c>
      <c r="M107" s="28">
        <f>'2013 Display'!Y107</f>
        <v>0.10638297872340426</v>
      </c>
    </row>
    <row r="108" spans="1:13" x14ac:dyDescent="0.25">
      <c r="A108" s="25" t="str">
        <f>'2013 Display'!A108</f>
        <v>International Studies Conc</v>
      </c>
      <c r="B108" s="85">
        <f>'2013 Display'!B108</f>
        <v>3</v>
      </c>
      <c r="C108" s="29">
        <f>'2013 Display'!O108</f>
        <v>0.33333333333333331</v>
      </c>
      <c r="D108" s="29">
        <f>'2013 Display'!P108</f>
        <v>0</v>
      </c>
      <c r="E108" s="29">
        <f>'2013 Display'!Q108</f>
        <v>0.33333333333333331</v>
      </c>
      <c r="F108" s="114">
        <f>'2013 Display'!F108</f>
        <v>17</v>
      </c>
      <c r="G108" s="29">
        <f>'2013 Display'!S108</f>
        <v>5.8823529411764705E-2</v>
      </c>
      <c r="H108" s="29">
        <f>'2013 Display'!T108</f>
        <v>5.8823529411764705E-2</v>
      </c>
      <c r="I108" s="29">
        <f>'2013 Display'!U108</f>
        <v>0.11764705882352941</v>
      </c>
      <c r="J108" s="114">
        <f>'2013 Display'!J108</f>
        <v>20</v>
      </c>
      <c r="K108" s="29">
        <f>'2013 Display'!W108</f>
        <v>0.1</v>
      </c>
      <c r="L108" s="29">
        <f>'2013 Display'!X108</f>
        <v>0.05</v>
      </c>
      <c r="M108" s="28">
        <f>'2013 Display'!Y108</f>
        <v>0.15</v>
      </c>
    </row>
    <row r="109" spans="1:13" x14ac:dyDescent="0.25">
      <c r="A109" s="25" t="str">
        <f>'2013 Display'!A109</f>
        <v>John Deere Tech Major</v>
      </c>
      <c r="B109" s="85">
        <f>'2013 Display'!B109</f>
        <v>2</v>
      </c>
      <c r="C109" s="29">
        <f>'2013 Display'!O109</f>
        <v>0</v>
      </c>
      <c r="D109" s="29">
        <f>'2013 Display'!P109</f>
        <v>0.5</v>
      </c>
      <c r="E109" s="29">
        <f>'2013 Display'!Q109</f>
        <v>0.5</v>
      </c>
      <c r="F109" s="114">
        <f>'2013 Display'!F109</f>
        <v>50</v>
      </c>
      <c r="G109" s="29">
        <f>'2013 Display'!S109</f>
        <v>0</v>
      </c>
      <c r="H109" s="29">
        <f>'2013 Display'!T109</f>
        <v>0.68</v>
      </c>
      <c r="I109" s="29">
        <f>'2013 Display'!U109</f>
        <v>0.68</v>
      </c>
      <c r="J109" s="114">
        <f>'2013 Display'!J109</f>
        <v>52</v>
      </c>
      <c r="K109" s="29">
        <f>'2013 Display'!W109</f>
        <v>0</v>
      </c>
      <c r="L109" s="29">
        <f>'2013 Display'!X109</f>
        <v>0.67307692307692313</v>
      </c>
      <c r="M109" s="28">
        <f>'2013 Display'!Y109</f>
        <v>0.67307692307692313</v>
      </c>
    </row>
    <row r="110" spans="1:13" x14ac:dyDescent="0.25">
      <c r="A110" s="25" t="str">
        <f>'2013 Display'!A110</f>
        <v>Journalism Concentration</v>
      </c>
      <c r="B110" s="85">
        <f>'2013 Display'!B110</f>
        <v>9</v>
      </c>
      <c r="C110" s="29">
        <f>'2013 Display'!O110</f>
        <v>0</v>
      </c>
      <c r="D110" s="29">
        <f>'2013 Display'!P110</f>
        <v>0</v>
      </c>
      <c r="E110" s="29">
        <f>'2013 Display'!Q110</f>
        <v>0</v>
      </c>
      <c r="F110" s="114">
        <f>'2013 Display'!F110</f>
        <v>38</v>
      </c>
      <c r="G110" s="29">
        <f>'2013 Display'!S110</f>
        <v>5.2631578947368418E-2</v>
      </c>
      <c r="H110" s="29">
        <f>'2013 Display'!T110</f>
        <v>0</v>
      </c>
      <c r="I110" s="29">
        <f>'2013 Display'!U110</f>
        <v>5.2631578947368418E-2</v>
      </c>
      <c r="J110" s="114">
        <f>'2013 Display'!J110</f>
        <v>47</v>
      </c>
      <c r="K110" s="29">
        <f>'2013 Display'!W110</f>
        <v>4.2553191489361701E-2</v>
      </c>
      <c r="L110" s="29">
        <f>'2013 Display'!X110</f>
        <v>0</v>
      </c>
      <c r="M110" s="28">
        <f>'2013 Display'!Y110</f>
        <v>4.2553191489361701E-2</v>
      </c>
    </row>
    <row r="111" spans="1:13" x14ac:dyDescent="0.25">
      <c r="A111" s="25" t="str">
        <f>'2013 Display'!A111</f>
        <v>Landscape &amp; Turfgrass Mgt Prog</v>
      </c>
      <c r="B111" s="85">
        <f>'2013 Display'!B111</f>
        <v>2</v>
      </c>
      <c r="C111" s="29">
        <f>'2013 Display'!O111</f>
        <v>0</v>
      </c>
      <c r="D111" s="29">
        <f>'2013 Display'!P111</f>
        <v>0</v>
      </c>
      <c r="E111" s="29">
        <f>'2013 Display'!Q111</f>
        <v>0</v>
      </c>
      <c r="F111" s="114">
        <f>'2013 Display'!F111</f>
        <v>69</v>
      </c>
      <c r="G111" s="29">
        <f>'2013 Display'!S111</f>
        <v>2.8985507246376812E-2</v>
      </c>
      <c r="H111" s="29">
        <f>'2013 Display'!T111</f>
        <v>0.27536231884057971</v>
      </c>
      <c r="I111" s="29">
        <f>'2013 Display'!U111</f>
        <v>0.30434782608695654</v>
      </c>
      <c r="J111" s="114">
        <f>'2013 Display'!J111</f>
        <v>71</v>
      </c>
      <c r="K111" s="29">
        <f>'2013 Display'!W111</f>
        <v>2.8169014084507043E-2</v>
      </c>
      <c r="L111" s="29">
        <f>'2013 Display'!X111</f>
        <v>0.26760563380281688</v>
      </c>
      <c r="M111" s="28">
        <f>'2013 Display'!Y111</f>
        <v>0.29577464788732394</v>
      </c>
    </row>
    <row r="112" spans="1:13" x14ac:dyDescent="0.25">
      <c r="A112" s="25" t="str">
        <f>'2013 Display'!A112</f>
        <v>Licensed Practical Nurse Cert</v>
      </c>
      <c r="B112" s="85">
        <f>'2013 Display'!B112</f>
        <v>28</v>
      </c>
      <c r="C112" s="29">
        <f>'2013 Display'!O112</f>
        <v>0</v>
      </c>
      <c r="D112" s="29">
        <f>'2013 Display'!P112</f>
        <v>0.5</v>
      </c>
      <c r="E112" s="29">
        <f>'2013 Display'!Q112</f>
        <v>0.5</v>
      </c>
      <c r="F112" s="114">
        <f>'2013 Display'!F112</f>
        <v>48</v>
      </c>
      <c r="G112" s="29">
        <f>'2013 Display'!S112</f>
        <v>0</v>
      </c>
      <c r="H112" s="29">
        <f>'2013 Display'!T112</f>
        <v>0.75</v>
      </c>
      <c r="I112" s="29">
        <f>'2013 Display'!U112</f>
        <v>0.75</v>
      </c>
      <c r="J112" s="114">
        <f>'2013 Display'!J112</f>
        <v>76</v>
      </c>
      <c r="K112" s="29">
        <f>'2013 Display'!W112</f>
        <v>0</v>
      </c>
      <c r="L112" s="29">
        <f>'2013 Display'!X112</f>
        <v>0.65789473684210531</v>
      </c>
      <c r="M112" s="28">
        <f>'2013 Display'!Y112</f>
        <v>0.65789473684210531</v>
      </c>
    </row>
    <row r="113" spans="1:13" x14ac:dyDescent="0.25">
      <c r="A113" s="25" t="str">
        <f>'2013 Display'!A113</f>
        <v>Machining Certificate 1</v>
      </c>
      <c r="B113" s="85">
        <f>'2013 Display'!B113</f>
        <v>3</v>
      </c>
      <c r="C113" s="29">
        <f>'2013 Display'!O113</f>
        <v>0</v>
      </c>
      <c r="D113" s="29">
        <f>'2013 Display'!P113</f>
        <v>0</v>
      </c>
      <c r="E113" s="29">
        <f>'2013 Display'!Q113</f>
        <v>0</v>
      </c>
      <c r="F113" s="114">
        <f>'2013 Display'!F113</f>
        <v>35</v>
      </c>
      <c r="G113" s="29">
        <f>'2013 Display'!S113</f>
        <v>0</v>
      </c>
      <c r="H113" s="29">
        <f>'2013 Display'!T113</f>
        <v>2.8571428571428571E-2</v>
      </c>
      <c r="I113" s="29">
        <f>'2013 Display'!U113</f>
        <v>2.8571428571428571E-2</v>
      </c>
      <c r="J113" s="114">
        <f>'2013 Display'!J113</f>
        <v>38</v>
      </c>
      <c r="K113" s="29">
        <f>'2013 Display'!W113</f>
        <v>0</v>
      </c>
      <c r="L113" s="29">
        <f>'2013 Display'!X113</f>
        <v>2.6315789473684209E-2</v>
      </c>
      <c r="M113" s="28">
        <f>'2013 Display'!Y113</f>
        <v>2.6315789473684209E-2</v>
      </c>
    </row>
    <row r="114" spans="1:13" x14ac:dyDescent="0.25">
      <c r="A114" s="25" t="str">
        <f>'2013 Display'!A114</f>
        <v>Machinist Certificate</v>
      </c>
      <c r="B114" s="85">
        <f>'2013 Display'!B114</f>
        <v>2</v>
      </c>
      <c r="C114" s="29">
        <f>'2013 Display'!O114</f>
        <v>0</v>
      </c>
      <c r="D114" s="29">
        <f>'2013 Display'!P114</f>
        <v>0</v>
      </c>
      <c r="E114" s="29">
        <f>'2013 Display'!Q114</f>
        <v>0</v>
      </c>
      <c r="F114" s="114">
        <f>'2013 Display'!F114</f>
        <v>6</v>
      </c>
      <c r="G114" s="29">
        <f>'2013 Display'!S114</f>
        <v>0</v>
      </c>
      <c r="H114" s="29">
        <f>'2013 Display'!T114</f>
        <v>0</v>
      </c>
      <c r="I114" s="29">
        <f>'2013 Display'!U114</f>
        <v>0</v>
      </c>
      <c r="J114" s="114">
        <f>'2013 Display'!J114</f>
        <v>8</v>
      </c>
      <c r="K114" s="29">
        <f>'2013 Display'!W114</f>
        <v>0</v>
      </c>
      <c r="L114" s="29">
        <f>'2013 Display'!X114</f>
        <v>0</v>
      </c>
      <c r="M114" s="28">
        <f>'2013 Display'!Y114</f>
        <v>0</v>
      </c>
    </row>
    <row r="115" spans="1:13" x14ac:dyDescent="0.25">
      <c r="A115" s="25" t="str">
        <f>'2013 Display'!A115</f>
        <v>Major Not Declared</v>
      </c>
      <c r="B115" s="85">
        <f>'2013 Display'!B115</f>
        <v>164</v>
      </c>
      <c r="C115" s="29">
        <f>'2013 Display'!O115</f>
        <v>0</v>
      </c>
      <c r="D115" s="29">
        <f>'2013 Display'!P115</f>
        <v>0</v>
      </c>
      <c r="E115" s="29">
        <f>'2013 Display'!Q115</f>
        <v>0</v>
      </c>
      <c r="F115" s="114">
        <f>'2013 Display'!F115</f>
        <v>1152</v>
      </c>
      <c r="G115" s="29">
        <f>'2013 Display'!S115</f>
        <v>0</v>
      </c>
      <c r="H115" s="29">
        <f>'2013 Display'!T115</f>
        <v>8.6805555555555551E-4</v>
      </c>
      <c r="I115" s="29">
        <f>'2013 Display'!U115</f>
        <v>8.6805555555555551E-4</v>
      </c>
      <c r="J115" s="114">
        <f>'2013 Display'!J115</f>
        <v>1316</v>
      </c>
      <c r="K115" s="29">
        <f>'2013 Display'!W115</f>
        <v>0</v>
      </c>
      <c r="L115" s="29">
        <f>'2013 Display'!X115</f>
        <v>7.5987841945288754E-4</v>
      </c>
      <c r="M115" s="28">
        <f>'2013 Display'!Y115</f>
        <v>7.5987841945288754E-4</v>
      </c>
    </row>
    <row r="116" spans="1:13" x14ac:dyDescent="0.25">
      <c r="A116" s="25" t="str">
        <f>'2013 Display'!A116</f>
        <v>Management Option</v>
      </c>
      <c r="B116" s="85">
        <f>'2013 Display'!B116</f>
        <v>0</v>
      </c>
      <c r="C116" s="29" t="str">
        <f>'2013 Display'!O116</f>
        <v/>
      </c>
      <c r="D116" s="29" t="str">
        <f>'2013 Display'!P116</f>
        <v/>
      </c>
      <c r="E116" s="29" t="str">
        <f>'2013 Display'!Q116</f>
        <v/>
      </c>
      <c r="F116" s="114">
        <f>'2013 Display'!F116</f>
        <v>1</v>
      </c>
      <c r="G116" s="29">
        <f>'2013 Display'!S116</f>
        <v>0</v>
      </c>
      <c r="H116" s="29">
        <f>'2013 Display'!T116</f>
        <v>0</v>
      </c>
      <c r="I116" s="29">
        <f>'2013 Display'!U116</f>
        <v>0</v>
      </c>
      <c r="J116" s="114">
        <f>'2013 Display'!J116</f>
        <v>1</v>
      </c>
      <c r="K116" s="29">
        <f>'2013 Display'!W116</f>
        <v>0</v>
      </c>
      <c r="L116" s="29">
        <f>'2013 Display'!X116</f>
        <v>0</v>
      </c>
      <c r="M116" s="28">
        <f>'2013 Display'!Y116</f>
        <v>0</v>
      </c>
    </row>
    <row r="117" spans="1:13" x14ac:dyDescent="0.25">
      <c r="A117" s="25" t="str">
        <f>'2013 Display'!A117</f>
        <v>Manufacturing Maint Cert</v>
      </c>
      <c r="B117" s="85">
        <f>'2013 Display'!B117</f>
        <v>1</v>
      </c>
      <c r="C117" s="29">
        <f>'2013 Display'!O117</f>
        <v>0</v>
      </c>
      <c r="D117" s="29">
        <f>'2013 Display'!P117</f>
        <v>0</v>
      </c>
      <c r="E117" s="29">
        <f>'2013 Display'!Q117</f>
        <v>0</v>
      </c>
      <c r="F117" s="114">
        <f>'2013 Display'!F117</f>
        <v>0</v>
      </c>
      <c r="G117" s="29" t="str">
        <f>'2013 Display'!S117</f>
        <v/>
      </c>
      <c r="H117" s="29" t="str">
        <f>'2013 Display'!T117</f>
        <v/>
      </c>
      <c r="I117" s="29" t="str">
        <f>'2013 Display'!U117</f>
        <v/>
      </c>
      <c r="J117" s="114">
        <f>'2013 Display'!J117</f>
        <v>1</v>
      </c>
      <c r="K117" s="29">
        <f>'2013 Display'!W117</f>
        <v>0</v>
      </c>
      <c r="L117" s="29">
        <f>'2013 Display'!X117</f>
        <v>0</v>
      </c>
      <c r="M117" s="28">
        <f>'2013 Display'!Y117</f>
        <v>0</v>
      </c>
    </row>
    <row r="118" spans="1:13" x14ac:dyDescent="0.25">
      <c r="A118" s="25" t="str">
        <f>'2013 Display'!A118</f>
        <v>Manufacturing Technologies</v>
      </c>
      <c r="B118" s="85">
        <f>'2013 Display'!B118</f>
        <v>0</v>
      </c>
      <c r="C118" s="29" t="str">
        <f>'2013 Display'!O118</f>
        <v/>
      </c>
      <c r="D118" s="29" t="str">
        <f>'2013 Display'!P118</f>
        <v/>
      </c>
      <c r="E118" s="29" t="str">
        <f>'2013 Display'!Q118</f>
        <v/>
      </c>
      <c r="F118" s="114">
        <f>'2013 Display'!F118</f>
        <v>1</v>
      </c>
      <c r="G118" s="29">
        <f>'2013 Display'!S118</f>
        <v>0</v>
      </c>
      <c r="H118" s="29">
        <f>'2013 Display'!T118</f>
        <v>1</v>
      </c>
      <c r="I118" s="29">
        <f>'2013 Display'!U118</f>
        <v>1</v>
      </c>
      <c r="J118" s="114">
        <f>'2013 Display'!J118</f>
        <v>1</v>
      </c>
      <c r="K118" s="29">
        <f>'2013 Display'!W118</f>
        <v>0</v>
      </c>
      <c r="L118" s="29">
        <f>'2013 Display'!X118</f>
        <v>1</v>
      </c>
      <c r="M118" s="28">
        <f>'2013 Display'!Y118</f>
        <v>1</v>
      </c>
    </row>
    <row r="119" spans="1:13" x14ac:dyDescent="0.25">
      <c r="A119" s="25" t="str">
        <f>'2013 Display'!A119</f>
        <v>Marketing &amp; Sales Certificate</v>
      </c>
      <c r="B119" s="85">
        <f>'2013 Display'!B119</f>
        <v>13</v>
      </c>
      <c r="C119" s="29">
        <f>'2013 Display'!O119</f>
        <v>0</v>
      </c>
      <c r="D119" s="29">
        <f>'2013 Display'!P119</f>
        <v>0</v>
      </c>
      <c r="E119" s="29">
        <f>'2013 Display'!Q119</f>
        <v>0</v>
      </c>
      <c r="F119" s="114">
        <f>'2013 Display'!F119</f>
        <v>46</v>
      </c>
      <c r="G119" s="29">
        <f>'2013 Display'!S119</f>
        <v>0</v>
      </c>
      <c r="H119" s="29">
        <f>'2013 Display'!T119</f>
        <v>0</v>
      </c>
      <c r="I119" s="29">
        <f>'2013 Display'!U119</f>
        <v>0</v>
      </c>
      <c r="J119" s="114">
        <f>'2013 Display'!J119</f>
        <v>59</v>
      </c>
      <c r="K119" s="29">
        <f>'2013 Display'!W119</f>
        <v>0</v>
      </c>
      <c r="L119" s="29">
        <f>'2013 Display'!X119</f>
        <v>0</v>
      </c>
      <c r="M119" s="28">
        <f>'2013 Display'!Y119</f>
        <v>0</v>
      </c>
    </row>
    <row r="120" spans="1:13" x14ac:dyDescent="0.25">
      <c r="A120" s="25" t="str">
        <f>'2013 Display'!A120</f>
        <v>Marketing and Sales Tech</v>
      </c>
      <c r="B120" s="85">
        <f>'2013 Display'!B120</f>
        <v>30</v>
      </c>
      <c r="C120" s="29">
        <f>'2013 Display'!O120</f>
        <v>3.3333333333333333E-2</v>
      </c>
      <c r="D120" s="29">
        <f>'2013 Display'!P120</f>
        <v>6.6666666666666666E-2</v>
      </c>
      <c r="E120" s="29">
        <f>'2013 Display'!Q120</f>
        <v>0.1</v>
      </c>
      <c r="F120" s="114">
        <f>'2013 Display'!F120</f>
        <v>201</v>
      </c>
      <c r="G120" s="29">
        <f>'2013 Display'!S120</f>
        <v>1.4925373134328358E-2</v>
      </c>
      <c r="H120" s="29">
        <f>'2013 Display'!T120</f>
        <v>7.9601990049751242E-2</v>
      </c>
      <c r="I120" s="29">
        <f>'2013 Display'!U120</f>
        <v>9.4527363184079602E-2</v>
      </c>
      <c r="J120" s="114">
        <f>'2013 Display'!J120</f>
        <v>231</v>
      </c>
      <c r="K120" s="29">
        <f>'2013 Display'!W120</f>
        <v>1.7316017316017316E-2</v>
      </c>
      <c r="L120" s="29">
        <f>'2013 Display'!X120</f>
        <v>7.792207792207792E-2</v>
      </c>
      <c r="M120" s="28">
        <f>'2013 Display'!Y120</f>
        <v>9.5238095238095233E-2</v>
      </c>
    </row>
    <row r="121" spans="1:13" x14ac:dyDescent="0.25">
      <c r="A121" s="25" t="str">
        <f>'2013 Display'!A121</f>
        <v>Massage Therapy Certificate</v>
      </c>
      <c r="B121" s="85">
        <f>'2013 Display'!B121</f>
        <v>1</v>
      </c>
      <c r="C121" s="29">
        <f>'2013 Display'!O121</f>
        <v>0</v>
      </c>
      <c r="D121" s="29">
        <f>'2013 Display'!P121</f>
        <v>0</v>
      </c>
      <c r="E121" s="29">
        <f>'2013 Display'!Q121</f>
        <v>0</v>
      </c>
      <c r="F121" s="114">
        <f>'2013 Display'!F121</f>
        <v>22</v>
      </c>
      <c r="G121" s="29">
        <f>'2013 Display'!S121</f>
        <v>0</v>
      </c>
      <c r="H121" s="29">
        <f>'2013 Display'!T121</f>
        <v>0.72727272727272729</v>
      </c>
      <c r="I121" s="29">
        <f>'2013 Display'!U121</f>
        <v>0.72727272727272729</v>
      </c>
      <c r="J121" s="114">
        <f>'2013 Display'!J121</f>
        <v>23</v>
      </c>
      <c r="K121" s="29">
        <f>'2013 Display'!W121</f>
        <v>0</v>
      </c>
      <c r="L121" s="29">
        <f>'2013 Display'!X121</f>
        <v>0.69565217391304346</v>
      </c>
      <c r="M121" s="28">
        <f>'2013 Display'!Y121</f>
        <v>0.69565217391304346</v>
      </c>
    </row>
    <row r="122" spans="1:13" x14ac:dyDescent="0.25">
      <c r="A122" s="25" t="str">
        <f>'2013 Display'!A122</f>
        <v>Massage Therapy Technology</v>
      </c>
      <c r="B122" s="85">
        <f>'2013 Display'!B122</f>
        <v>1</v>
      </c>
      <c r="C122" s="29">
        <f>'2013 Display'!O122</f>
        <v>0</v>
      </c>
      <c r="D122" s="29">
        <f>'2013 Display'!P122</f>
        <v>0</v>
      </c>
      <c r="E122" s="29">
        <f>'2013 Display'!Q122</f>
        <v>0</v>
      </c>
      <c r="F122" s="114">
        <f>'2013 Display'!F122</f>
        <v>11</v>
      </c>
      <c r="G122" s="29">
        <f>'2013 Display'!S122</f>
        <v>0</v>
      </c>
      <c r="H122" s="29">
        <f>'2013 Display'!T122</f>
        <v>0.45454545454545453</v>
      </c>
      <c r="I122" s="29">
        <f>'2013 Display'!U122</f>
        <v>0.45454545454545453</v>
      </c>
      <c r="J122" s="114">
        <f>'2013 Display'!J122</f>
        <v>12</v>
      </c>
      <c r="K122" s="29">
        <f>'2013 Display'!W122</f>
        <v>0</v>
      </c>
      <c r="L122" s="29">
        <f>'2013 Display'!X122</f>
        <v>0.41666666666666669</v>
      </c>
      <c r="M122" s="28">
        <f>'2013 Display'!Y122</f>
        <v>0.41666666666666669</v>
      </c>
    </row>
    <row r="123" spans="1:13" x14ac:dyDescent="0.25">
      <c r="A123" s="25" t="str">
        <f>'2013 Display'!A123</f>
        <v>Mathematics Concentration</v>
      </c>
      <c r="B123" s="85">
        <f>'2013 Display'!B123</f>
        <v>19</v>
      </c>
      <c r="C123" s="29">
        <f>'2013 Display'!O123</f>
        <v>0</v>
      </c>
      <c r="D123" s="29">
        <f>'2013 Display'!P123</f>
        <v>0</v>
      </c>
      <c r="E123" s="29">
        <f>'2013 Display'!Q123</f>
        <v>0</v>
      </c>
      <c r="F123" s="114">
        <f>'2013 Display'!F123</f>
        <v>100</v>
      </c>
      <c r="G123" s="29">
        <f>'2013 Display'!S123</f>
        <v>0.02</v>
      </c>
      <c r="H123" s="29">
        <f>'2013 Display'!T123</f>
        <v>0.03</v>
      </c>
      <c r="I123" s="29">
        <f>'2013 Display'!U123</f>
        <v>0.05</v>
      </c>
      <c r="J123" s="114">
        <f>'2013 Display'!J123</f>
        <v>119</v>
      </c>
      <c r="K123" s="29">
        <f>'2013 Display'!W123</f>
        <v>1.680672268907563E-2</v>
      </c>
      <c r="L123" s="29">
        <f>'2013 Display'!X123</f>
        <v>2.5210084033613446E-2</v>
      </c>
      <c r="M123" s="28">
        <f>'2013 Display'!Y123</f>
        <v>4.2016806722689079E-2</v>
      </c>
    </row>
    <row r="124" spans="1:13" x14ac:dyDescent="0.25">
      <c r="A124" s="25" t="str">
        <f>'2013 Display'!A124</f>
        <v>Mechanical Engineering Tech</v>
      </c>
      <c r="B124" s="85">
        <f>'2013 Display'!B124</f>
        <v>2</v>
      </c>
      <c r="C124" s="29">
        <f>'2013 Display'!O124</f>
        <v>0</v>
      </c>
      <c r="D124" s="29">
        <f>'2013 Display'!P124</f>
        <v>0</v>
      </c>
      <c r="E124" s="29">
        <f>'2013 Display'!Q124</f>
        <v>0</v>
      </c>
      <c r="F124" s="114">
        <f>'2013 Display'!F124</f>
        <v>2</v>
      </c>
      <c r="G124" s="29">
        <f>'2013 Display'!S124</f>
        <v>0</v>
      </c>
      <c r="H124" s="29">
        <f>'2013 Display'!T124</f>
        <v>0</v>
      </c>
      <c r="I124" s="29">
        <f>'2013 Display'!U124</f>
        <v>0</v>
      </c>
      <c r="J124" s="114">
        <f>'2013 Display'!J124</f>
        <v>4</v>
      </c>
      <c r="K124" s="29">
        <f>'2013 Display'!W124</f>
        <v>0</v>
      </c>
      <c r="L124" s="29">
        <f>'2013 Display'!X124</f>
        <v>0</v>
      </c>
      <c r="M124" s="28">
        <f>'2013 Display'!Y124</f>
        <v>0</v>
      </c>
    </row>
    <row r="125" spans="1:13" x14ac:dyDescent="0.25">
      <c r="A125" s="25" t="str">
        <f>'2013 Display'!A125</f>
        <v>Mechanical Maintenance Cert</v>
      </c>
      <c r="B125" s="85">
        <f>'2013 Display'!B125</f>
        <v>0</v>
      </c>
      <c r="C125" s="29" t="str">
        <f>'2013 Display'!O125</f>
        <v/>
      </c>
      <c r="D125" s="29" t="str">
        <f>'2013 Display'!P125</f>
        <v/>
      </c>
      <c r="E125" s="29" t="str">
        <f>'2013 Display'!Q125</f>
        <v/>
      </c>
      <c r="F125" s="114">
        <f>'2013 Display'!F125</f>
        <v>1</v>
      </c>
      <c r="G125" s="29">
        <f>'2013 Display'!S125</f>
        <v>0</v>
      </c>
      <c r="H125" s="29">
        <f>'2013 Display'!T125</f>
        <v>0</v>
      </c>
      <c r="I125" s="29">
        <f>'2013 Display'!U125</f>
        <v>0</v>
      </c>
      <c r="J125" s="114">
        <f>'2013 Display'!J125</f>
        <v>1</v>
      </c>
      <c r="K125" s="29">
        <f>'2013 Display'!W125</f>
        <v>0</v>
      </c>
      <c r="L125" s="29">
        <f>'2013 Display'!X125</f>
        <v>0</v>
      </c>
      <c r="M125" s="28">
        <f>'2013 Display'!Y125</f>
        <v>0</v>
      </c>
    </row>
    <row r="126" spans="1:13" x14ac:dyDescent="0.25">
      <c r="A126" s="25" t="str">
        <f>'2013 Display'!A126</f>
        <v>Medical Assisting Program</v>
      </c>
      <c r="B126" s="85">
        <f>'2013 Display'!B126</f>
        <v>26</v>
      </c>
      <c r="C126" s="29">
        <f>'2013 Display'!O126</f>
        <v>3.8461538461538464E-2</v>
      </c>
      <c r="D126" s="29">
        <f>'2013 Display'!P126</f>
        <v>0.65384615384615385</v>
      </c>
      <c r="E126" s="29">
        <f>'2013 Display'!Q126</f>
        <v>0.69230769230769229</v>
      </c>
      <c r="F126" s="114">
        <f>'2013 Display'!F126</f>
        <v>60</v>
      </c>
      <c r="G126" s="29">
        <f>'2013 Display'!S126</f>
        <v>6.6666666666666666E-2</v>
      </c>
      <c r="H126" s="29">
        <f>'2013 Display'!T126</f>
        <v>0.6333333333333333</v>
      </c>
      <c r="I126" s="29">
        <f>'2013 Display'!U126</f>
        <v>0.7</v>
      </c>
      <c r="J126" s="114">
        <f>'2013 Display'!J126</f>
        <v>86</v>
      </c>
      <c r="K126" s="29">
        <f>'2013 Display'!W126</f>
        <v>5.8139534883720929E-2</v>
      </c>
      <c r="L126" s="29">
        <f>'2013 Display'!X126</f>
        <v>0.63953488372093026</v>
      </c>
      <c r="M126" s="28">
        <f>'2013 Display'!Y126</f>
        <v>0.69767441860465118</v>
      </c>
    </row>
    <row r="127" spans="1:13" x14ac:dyDescent="0.25">
      <c r="A127" s="25" t="str">
        <f>'2013 Display'!A127</f>
        <v>Medical Coding Certificate</v>
      </c>
      <c r="B127" s="85">
        <f>'2013 Display'!B127</f>
        <v>0</v>
      </c>
      <c r="C127" s="29" t="str">
        <f>'2013 Display'!O127</f>
        <v/>
      </c>
      <c r="D127" s="29" t="str">
        <f>'2013 Display'!P127</f>
        <v/>
      </c>
      <c r="E127" s="29" t="str">
        <f>'2013 Display'!Q127</f>
        <v/>
      </c>
      <c r="F127" s="114">
        <f>'2013 Display'!F127</f>
        <v>16</v>
      </c>
      <c r="G127" s="29">
        <f>'2013 Display'!S127</f>
        <v>0</v>
      </c>
      <c r="H127" s="29">
        <f>'2013 Display'!T127</f>
        <v>0.6875</v>
      </c>
      <c r="I127" s="29">
        <f>'2013 Display'!U127</f>
        <v>0.6875</v>
      </c>
      <c r="J127" s="114">
        <f>'2013 Display'!J127</f>
        <v>16</v>
      </c>
      <c r="K127" s="29">
        <f>'2013 Display'!W127</f>
        <v>0</v>
      </c>
      <c r="L127" s="29">
        <f>'2013 Display'!X127</f>
        <v>0.6875</v>
      </c>
      <c r="M127" s="28">
        <f>'2013 Display'!Y127</f>
        <v>0.6875</v>
      </c>
    </row>
    <row r="128" spans="1:13" x14ac:dyDescent="0.25">
      <c r="A128" s="25" t="str">
        <f>'2013 Display'!A128</f>
        <v>Medical Office Support Cert</v>
      </c>
      <c r="B128" s="85">
        <f>'2013 Display'!B128</f>
        <v>13</v>
      </c>
      <c r="C128" s="29">
        <f>'2013 Display'!O128</f>
        <v>0</v>
      </c>
      <c r="D128" s="29">
        <f>'2013 Display'!P128</f>
        <v>0.38461538461538464</v>
      </c>
      <c r="E128" s="29">
        <f>'2013 Display'!Q128</f>
        <v>0.38461538461538464</v>
      </c>
      <c r="F128" s="114">
        <f>'2013 Display'!F128</f>
        <v>29</v>
      </c>
      <c r="G128" s="29">
        <f>'2013 Display'!S128</f>
        <v>0</v>
      </c>
      <c r="H128" s="29">
        <f>'2013 Display'!T128</f>
        <v>0.20689655172413793</v>
      </c>
      <c r="I128" s="29">
        <f>'2013 Display'!U128</f>
        <v>0.20689655172413793</v>
      </c>
      <c r="J128" s="114">
        <f>'2013 Display'!J128</f>
        <v>42</v>
      </c>
      <c r="K128" s="29">
        <f>'2013 Display'!W128</f>
        <v>0</v>
      </c>
      <c r="L128" s="29">
        <f>'2013 Display'!X128</f>
        <v>0.26190476190476192</v>
      </c>
      <c r="M128" s="28">
        <f>'2013 Display'!Y128</f>
        <v>0.26190476190476192</v>
      </c>
    </row>
    <row r="129" spans="1:13" x14ac:dyDescent="0.25">
      <c r="A129" s="25" t="str">
        <f>'2013 Display'!A129</f>
        <v>Medical Office Support Major</v>
      </c>
      <c r="B129" s="85">
        <f>'2013 Display'!B129</f>
        <v>54</v>
      </c>
      <c r="C129" s="29">
        <f>'2013 Display'!O129</f>
        <v>1.8518518518518517E-2</v>
      </c>
      <c r="D129" s="29">
        <f>'2013 Display'!P129</f>
        <v>0.22222222222222221</v>
      </c>
      <c r="E129" s="29">
        <f>'2013 Display'!Q129</f>
        <v>0.24074074074074073</v>
      </c>
      <c r="F129" s="114">
        <f>'2013 Display'!F129</f>
        <v>199</v>
      </c>
      <c r="G129" s="29">
        <f>'2013 Display'!S129</f>
        <v>0</v>
      </c>
      <c r="H129" s="29">
        <f>'2013 Display'!T129</f>
        <v>0.1407035175879397</v>
      </c>
      <c r="I129" s="29">
        <f>'2013 Display'!U129</f>
        <v>0.1407035175879397</v>
      </c>
      <c r="J129" s="114">
        <f>'2013 Display'!J129</f>
        <v>253</v>
      </c>
      <c r="K129" s="29">
        <f>'2013 Display'!W129</f>
        <v>3.952569169960474E-3</v>
      </c>
      <c r="L129" s="29">
        <f>'2013 Display'!X129</f>
        <v>0.15810276679841898</v>
      </c>
      <c r="M129" s="28">
        <f>'2013 Display'!Y129</f>
        <v>0.16205533596837945</v>
      </c>
    </row>
    <row r="130" spans="1:13" x14ac:dyDescent="0.25">
      <c r="A130" s="25" t="str">
        <f>'2013 Display'!A130</f>
        <v>Medical Reimbursement Spec Cer</v>
      </c>
      <c r="B130" s="85">
        <f>'2013 Display'!B130</f>
        <v>0</v>
      </c>
      <c r="C130" s="29" t="str">
        <f>'2013 Display'!O130</f>
        <v/>
      </c>
      <c r="D130" s="29" t="str">
        <f>'2013 Display'!P130</f>
        <v/>
      </c>
      <c r="E130" s="29" t="str">
        <f>'2013 Display'!Q130</f>
        <v/>
      </c>
      <c r="F130" s="114">
        <f>'2013 Display'!F130</f>
        <v>1</v>
      </c>
      <c r="G130" s="29">
        <f>'2013 Display'!S130</f>
        <v>0</v>
      </c>
      <c r="H130" s="29">
        <f>'2013 Display'!T130</f>
        <v>0</v>
      </c>
      <c r="I130" s="29">
        <f>'2013 Display'!U130</f>
        <v>0</v>
      </c>
      <c r="J130" s="114">
        <f>'2013 Display'!J130</f>
        <v>1</v>
      </c>
      <c r="K130" s="29">
        <f>'2013 Display'!W130</f>
        <v>0</v>
      </c>
      <c r="L130" s="29">
        <f>'2013 Display'!X130</f>
        <v>0</v>
      </c>
      <c r="M130" s="28">
        <f>'2013 Display'!Y130</f>
        <v>0</v>
      </c>
    </row>
    <row r="131" spans="1:13" x14ac:dyDescent="0.25">
      <c r="A131" s="25" t="str">
        <f>'2013 Display'!A131</f>
        <v>Medical Transcription Certific</v>
      </c>
      <c r="B131" s="85">
        <f>'2013 Display'!B131</f>
        <v>1</v>
      </c>
      <c r="C131" s="29">
        <f>'2013 Display'!O131</f>
        <v>0</v>
      </c>
      <c r="D131" s="29">
        <f>'2013 Display'!P131</f>
        <v>0</v>
      </c>
      <c r="E131" s="29">
        <f>'2013 Display'!Q131</f>
        <v>0</v>
      </c>
      <c r="F131" s="114">
        <f>'2013 Display'!F131</f>
        <v>7</v>
      </c>
      <c r="G131" s="29">
        <f>'2013 Display'!S131</f>
        <v>0</v>
      </c>
      <c r="H131" s="29">
        <f>'2013 Display'!T131</f>
        <v>0.42857142857142855</v>
      </c>
      <c r="I131" s="29">
        <f>'2013 Display'!U131</f>
        <v>0.42857142857142855</v>
      </c>
      <c r="J131" s="114">
        <f>'2013 Display'!J131</f>
        <v>8</v>
      </c>
      <c r="K131" s="29">
        <f>'2013 Display'!W131</f>
        <v>0</v>
      </c>
      <c r="L131" s="29">
        <f>'2013 Display'!X131</f>
        <v>0.375</v>
      </c>
      <c r="M131" s="28">
        <f>'2013 Display'!Y131</f>
        <v>0.375</v>
      </c>
    </row>
    <row r="132" spans="1:13" x14ac:dyDescent="0.25">
      <c r="A132" s="25" t="str">
        <f>'2013 Display'!A132</f>
        <v>Military Science Option</v>
      </c>
      <c r="B132" s="85">
        <f>'2013 Display'!B132</f>
        <v>1</v>
      </c>
      <c r="C132" s="29">
        <f>'2013 Display'!O132</f>
        <v>0</v>
      </c>
      <c r="D132" s="29">
        <f>'2013 Display'!P132</f>
        <v>0</v>
      </c>
      <c r="E132" s="29">
        <f>'2013 Display'!Q132</f>
        <v>0</v>
      </c>
      <c r="F132" s="114">
        <f>'2013 Display'!F132</f>
        <v>2</v>
      </c>
      <c r="G132" s="29">
        <f>'2013 Display'!S132</f>
        <v>0</v>
      </c>
      <c r="H132" s="29">
        <f>'2013 Display'!T132</f>
        <v>0</v>
      </c>
      <c r="I132" s="29">
        <f>'2013 Display'!U132</f>
        <v>0</v>
      </c>
      <c r="J132" s="114">
        <f>'2013 Display'!J132</f>
        <v>3</v>
      </c>
      <c r="K132" s="29">
        <f>'2013 Display'!W132</f>
        <v>0</v>
      </c>
      <c r="L132" s="29">
        <f>'2013 Display'!X132</f>
        <v>0</v>
      </c>
      <c r="M132" s="28">
        <f>'2013 Display'!Y132</f>
        <v>0</v>
      </c>
    </row>
    <row r="133" spans="1:13" x14ac:dyDescent="0.25">
      <c r="A133" s="25" t="str">
        <f>'2013 Display'!A133</f>
        <v>Music Business Certificate</v>
      </c>
      <c r="B133" s="85">
        <f>'2013 Display'!B133</f>
        <v>0</v>
      </c>
      <c r="C133" s="29" t="str">
        <f>'2013 Display'!O133</f>
        <v/>
      </c>
      <c r="D133" s="29" t="str">
        <f>'2013 Display'!P133</f>
        <v/>
      </c>
      <c r="E133" s="29" t="str">
        <f>'2013 Display'!Q133</f>
        <v/>
      </c>
      <c r="F133" s="114">
        <f>'2013 Display'!F133</f>
        <v>5</v>
      </c>
      <c r="G133" s="29">
        <f>'2013 Display'!S133</f>
        <v>0</v>
      </c>
      <c r="H133" s="29">
        <f>'2013 Display'!T133</f>
        <v>0</v>
      </c>
      <c r="I133" s="29">
        <f>'2013 Display'!U133</f>
        <v>0</v>
      </c>
      <c r="J133" s="114">
        <f>'2013 Display'!J133</f>
        <v>5</v>
      </c>
      <c r="K133" s="29">
        <f>'2013 Display'!W133</f>
        <v>0</v>
      </c>
      <c r="L133" s="29">
        <f>'2013 Display'!X133</f>
        <v>0</v>
      </c>
      <c r="M133" s="28">
        <f>'2013 Display'!Y133</f>
        <v>0</v>
      </c>
    </row>
    <row r="134" spans="1:13" x14ac:dyDescent="0.25">
      <c r="A134" s="25" t="str">
        <f>'2013 Display'!A134</f>
        <v>Music Business Technology</v>
      </c>
      <c r="B134" s="85">
        <f>'2013 Display'!B134</f>
        <v>1</v>
      </c>
      <c r="C134" s="29">
        <f>'2013 Display'!O134</f>
        <v>0</v>
      </c>
      <c r="D134" s="29">
        <f>'2013 Display'!P134</f>
        <v>0</v>
      </c>
      <c r="E134" s="29">
        <f>'2013 Display'!Q134</f>
        <v>0</v>
      </c>
      <c r="F134" s="114">
        <f>'2013 Display'!F134</f>
        <v>113</v>
      </c>
      <c r="G134" s="29">
        <f>'2013 Display'!S134</f>
        <v>0</v>
      </c>
      <c r="H134" s="29">
        <f>'2013 Display'!T134</f>
        <v>0.13274336283185842</v>
      </c>
      <c r="I134" s="29">
        <f>'2013 Display'!U134</f>
        <v>0.13274336283185842</v>
      </c>
      <c r="J134" s="114">
        <f>'2013 Display'!J134</f>
        <v>114</v>
      </c>
      <c r="K134" s="29">
        <f>'2013 Display'!W134</f>
        <v>0</v>
      </c>
      <c r="L134" s="29">
        <f>'2013 Display'!X134</f>
        <v>0.13157894736842105</v>
      </c>
      <c r="M134" s="28">
        <f>'2013 Display'!Y134</f>
        <v>0.13157894736842105</v>
      </c>
    </row>
    <row r="135" spans="1:13" x14ac:dyDescent="0.25">
      <c r="A135" s="25" t="str">
        <f>'2013 Display'!A135</f>
        <v>Music Educ/Performance Conc</v>
      </c>
      <c r="B135" s="85">
        <f>'2013 Display'!B135</f>
        <v>5</v>
      </c>
      <c r="C135" s="29">
        <f>'2013 Display'!O135</f>
        <v>0</v>
      </c>
      <c r="D135" s="29">
        <f>'2013 Display'!P135</f>
        <v>0</v>
      </c>
      <c r="E135" s="29">
        <f>'2013 Display'!Q135</f>
        <v>0</v>
      </c>
      <c r="F135" s="114">
        <f>'2013 Display'!F135</f>
        <v>64</v>
      </c>
      <c r="G135" s="29">
        <f>'2013 Display'!S135</f>
        <v>0</v>
      </c>
      <c r="H135" s="29">
        <f>'2013 Display'!T135</f>
        <v>0</v>
      </c>
      <c r="I135" s="29">
        <f>'2013 Display'!U135</f>
        <v>0</v>
      </c>
      <c r="J135" s="114">
        <f>'2013 Display'!J135</f>
        <v>69</v>
      </c>
      <c r="K135" s="29">
        <f>'2013 Display'!W135</f>
        <v>0</v>
      </c>
      <c r="L135" s="29">
        <f>'2013 Display'!X135</f>
        <v>0</v>
      </c>
      <c r="M135" s="28">
        <f>'2013 Display'!Y135</f>
        <v>0</v>
      </c>
    </row>
    <row r="136" spans="1:13" x14ac:dyDescent="0.25">
      <c r="A136" s="25" t="str">
        <f>'2013 Display'!A136</f>
        <v>Network Admin Certificate</v>
      </c>
      <c r="B136" s="85">
        <f>'2013 Display'!B136</f>
        <v>2</v>
      </c>
      <c r="C136" s="29">
        <f>'2013 Display'!O136</f>
        <v>0</v>
      </c>
      <c r="D136" s="29">
        <f>'2013 Display'!P136</f>
        <v>0</v>
      </c>
      <c r="E136" s="29">
        <f>'2013 Display'!Q136</f>
        <v>0</v>
      </c>
      <c r="F136" s="114">
        <f>'2013 Display'!F136</f>
        <v>2</v>
      </c>
      <c r="G136" s="29">
        <f>'2013 Display'!S136</f>
        <v>0</v>
      </c>
      <c r="H136" s="29">
        <f>'2013 Display'!T136</f>
        <v>0.5</v>
      </c>
      <c r="I136" s="29">
        <f>'2013 Display'!U136</f>
        <v>0.5</v>
      </c>
      <c r="J136" s="114">
        <f>'2013 Display'!J136</f>
        <v>4</v>
      </c>
      <c r="K136" s="29">
        <f>'2013 Display'!W136</f>
        <v>0</v>
      </c>
      <c r="L136" s="29">
        <f>'2013 Display'!X136</f>
        <v>0.25</v>
      </c>
      <c r="M136" s="28">
        <f>'2013 Display'!Y136</f>
        <v>0.25</v>
      </c>
    </row>
    <row r="137" spans="1:13" x14ac:dyDescent="0.25">
      <c r="A137" s="25" t="str">
        <f>'2013 Display'!A137</f>
        <v>Network Administration Opt</v>
      </c>
      <c r="B137" s="85">
        <f>'2013 Display'!B137</f>
        <v>0</v>
      </c>
      <c r="C137" s="29" t="str">
        <f>'2013 Display'!O137</f>
        <v/>
      </c>
      <c r="D137" s="29" t="str">
        <f>'2013 Display'!P137</f>
        <v/>
      </c>
      <c r="E137" s="29" t="str">
        <f>'2013 Display'!Q137</f>
        <v/>
      </c>
      <c r="F137" s="114">
        <f>'2013 Display'!F137</f>
        <v>1</v>
      </c>
      <c r="G137" s="29">
        <f>'2013 Display'!S137</f>
        <v>0</v>
      </c>
      <c r="H137" s="29">
        <f>'2013 Display'!T137</f>
        <v>0</v>
      </c>
      <c r="I137" s="29">
        <f>'2013 Display'!U137</f>
        <v>0</v>
      </c>
      <c r="J137" s="114">
        <f>'2013 Display'!J137</f>
        <v>1</v>
      </c>
      <c r="K137" s="29">
        <f>'2013 Display'!W137</f>
        <v>0</v>
      </c>
      <c r="L137" s="29">
        <f>'2013 Display'!X137</f>
        <v>0</v>
      </c>
      <c r="M137" s="28">
        <f>'2013 Display'!Y137</f>
        <v>0</v>
      </c>
    </row>
    <row r="138" spans="1:13" x14ac:dyDescent="0.25">
      <c r="A138" s="25" t="str">
        <f>'2013 Display'!A138</f>
        <v>Network Security Certificate</v>
      </c>
      <c r="B138" s="85">
        <f>'2013 Display'!B138</f>
        <v>0</v>
      </c>
      <c r="C138" s="29" t="str">
        <f>'2013 Display'!O138</f>
        <v/>
      </c>
      <c r="D138" s="29" t="str">
        <f>'2013 Display'!P138</f>
        <v/>
      </c>
      <c r="E138" s="29" t="str">
        <f>'2013 Display'!Q138</f>
        <v/>
      </c>
      <c r="F138" s="114">
        <f>'2013 Display'!F138</f>
        <v>1</v>
      </c>
      <c r="G138" s="29">
        <f>'2013 Display'!S138</f>
        <v>0</v>
      </c>
      <c r="H138" s="29">
        <f>'2013 Display'!T138</f>
        <v>0</v>
      </c>
      <c r="I138" s="29">
        <f>'2013 Display'!U138</f>
        <v>0</v>
      </c>
      <c r="J138" s="114">
        <f>'2013 Display'!J138</f>
        <v>1</v>
      </c>
      <c r="K138" s="29">
        <f>'2013 Display'!W138</f>
        <v>0</v>
      </c>
      <c r="L138" s="29">
        <f>'2013 Display'!X138</f>
        <v>0</v>
      </c>
      <c r="M138" s="28">
        <f>'2013 Display'!Y138</f>
        <v>0</v>
      </c>
    </row>
    <row r="139" spans="1:13" x14ac:dyDescent="0.25">
      <c r="A139" s="25" t="str">
        <f>'2013 Display'!A139</f>
        <v>Networking &amp; Info Sys Support</v>
      </c>
      <c r="B139" s="85">
        <f>'2013 Display'!B139</f>
        <v>32</v>
      </c>
      <c r="C139" s="29">
        <f>'2013 Display'!O139</f>
        <v>6.25E-2</v>
      </c>
      <c r="D139" s="29">
        <f>'2013 Display'!P139</f>
        <v>0.1875</v>
      </c>
      <c r="E139" s="29">
        <f>'2013 Display'!Q139</f>
        <v>0.25</v>
      </c>
      <c r="F139" s="114">
        <f>'2013 Display'!F139</f>
        <v>146</v>
      </c>
      <c r="G139" s="29">
        <f>'2013 Display'!S139</f>
        <v>6.8493150684931503E-3</v>
      </c>
      <c r="H139" s="29">
        <f>'2013 Display'!T139</f>
        <v>0.13013698630136986</v>
      </c>
      <c r="I139" s="29">
        <f>'2013 Display'!U139</f>
        <v>0.13698630136986301</v>
      </c>
      <c r="J139" s="114">
        <f>'2013 Display'!J139</f>
        <v>178</v>
      </c>
      <c r="K139" s="29">
        <f>'2013 Display'!W139</f>
        <v>1.6853932584269662E-2</v>
      </c>
      <c r="L139" s="29">
        <f>'2013 Display'!X139</f>
        <v>0.1404494382022472</v>
      </c>
      <c r="M139" s="28">
        <f>'2013 Display'!Y139</f>
        <v>0.15730337078651685</v>
      </c>
    </row>
    <row r="140" spans="1:13" x14ac:dyDescent="0.25">
      <c r="A140" s="25" t="str">
        <f>'2013 Display'!A140</f>
        <v>Networking Certificate</v>
      </c>
      <c r="B140" s="85">
        <f>'2013 Display'!B140</f>
        <v>0</v>
      </c>
      <c r="C140" s="29" t="str">
        <f>'2013 Display'!O140</f>
        <v/>
      </c>
      <c r="D140" s="29" t="str">
        <f>'2013 Display'!P140</f>
        <v/>
      </c>
      <c r="E140" s="29" t="str">
        <f>'2013 Display'!Q140</f>
        <v/>
      </c>
      <c r="F140" s="114">
        <f>'2013 Display'!F140</f>
        <v>4</v>
      </c>
      <c r="G140" s="29">
        <f>'2013 Display'!S140</f>
        <v>0</v>
      </c>
      <c r="H140" s="29">
        <f>'2013 Display'!T140</f>
        <v>0</v>
      </c>
      <c r="I140" s="29">
        <f>'2013 Display'!U140</f>
        <v>0</v>
      </c>
      <c r="J140" s="114">
        <f>'2013 Display'!J140</f>
        <v>4</v>
      </c>
      <c r="K140" s="29">
        <f>'2013 Display'!W140</f>
        <v>0</v>
      </c>
      <c r="L140" s="29">
        <f>'2013 Display'!X140</f>
        <v>0</v>
      </c>
      <c r="M140" s="28">
        <f>'2013 Display'!Y140</f>
        <v>0</v>
      </c>
    </row>
    <row r="141" spans="1:13" x14ac:dyDescent="0.25">
      <c r="A141" s="25" t="str">
        <f>'2013 Display'!A141</f>
        <v>Non-Credit Non Degree Seeking</v>
      </c>
      <c r="B141" s="85">
        <f>'2013 Display'!B141</f>
        <v>0</v>
      </c>
      <c r="C141" s="29" t="str">
        <f>'2013 Display'!O141</f>
        <v/>
      </c>
      <c r="D141" s="29" t="str">
        <f>'2013 Display'!P141</f>
        <v/>
      </c>
      <c r="E141" s="29" t="str">
        <f>'2013 Display'!Q141</f>
        <v/>
      </c>
      <c r="F141" s="114">
        <f>'2013 Display'!F141</f>
        <v>0</v>
      </c>
      <c r="G141" s="29" t="str">
        <f>'2013 Display'!S141</f>
        <v/>
      </c>
      <c r="H141" s="29" t="str">
        <f>'2013 Display'!T141</f>
        <v/>
      </c>
      <c r="I141" s="29" t="str">
        <f>'2013 Display'!U141</f>
        <v/>
      </c>
      <c r="J141" s="114">
        <f>'2013 Display'!J141</f>
        <v>2</v>
      </c>
      <c r="K141" s="29">
        <f>'2013 Display'!W141</f>
        <v>0</v>
      </c>
      <c r="L141" s="29">
        <f>'2013 Display'!X141</f>
        <v>0</v>
      </c>
      <c r="M141" s="28">
        <f>'2013 Display'!Y141</f>
        <v>0</v>
      </c>
    </row>
    <row r="142" spans="1:13" x14ac:dyDescent="0.25">
      <c r="A142" s="25" t="str">
        <f>'2013 Display'!A142</f>
        <v>Nuclear Medicine Major</v>
      </c>
      <c r="B142" s="85">
        <f>'2013 Display'!B142</f>
        <v>0</v>
      </c>
      <c r="C142" s="29" t="str">
        <f>'2013 Display'!O142</f>
        <v/>
      </c>
      <c r="D142" s="29" t="str">
        <f>'2013 Display'!P142</f>
        <v/>
      </c>
      <c r="E142" s="29" t="str">
        <f>'2013 Display'!Q142</f>
        <v/>
      </c>
      <c r="F142" s="114">
        <f>'2013 Display'!F142</f>
        <v>6</v>
      </c>
      <c r="G142" s="29">
        <f>'2013 Display'!S142</f>
        <v>0.33333333333333331</v>
      </c>
      <c r="H142" s="29">
        <f>'2013 Display'!T142</f>
        <v>0</v>
      </c>
      <c r="I142" s="29">
        <f>'2013 Display'!U142</f>
        <v>0.33333333333333331</v>
      </c>
      <c r="J142" s="114">
        <f>'2013 Display'!J142</f>
        <v>6</v>
      </c>
      <c r="K142" s="29">
        <f>'2013 Display'!W142</f>
        <v>0.33333333333333331</v>
      </c>
      <c r="L142" s="29">
        <f>'2013 Display'!X142</f>
        <v>0</v>
      </c>
      <c r="M142" s="28">
        <f>'2013 Display'!Y142</f>
        <v>0.33333333333333331</v>
      </c>
    </row>
    <row r="143" spans="1:13" x14ac:dyDescent="0.25">
      <c r="A143" s="25" t="str">
        <f>'2013 Display'!A143</f>
        <v>Occupational Therapy Assist</v>
      </c>
      <c r="B143" s="85">
        <f>'2013 Display'!B143</f>
        <v>0</v>
      </c>
      <c r="C143" s="29" t="str">
        <f>'2013 Display'!O143</f>
        <v/>
      </c>
      <c r="D143" s="29" t="str">
        <f>'2013 Display'!P143</f>
        <v/>
      </c>
      <c r="E143" s="29" t="str">
        <f>'2013 Display'!Q143</f>
        <v/>
      </c>
      <c r="F143" s="114">
        <f>'2013 Display'!F143</f>
        <v>54</v>
      </c>
      <c r="G143" s="29">
        <f>'2013 Display'!S143</f>
        <v>1.8518518518518517E-2</v>
      </c>
      <c r="H143" s="29">
        <f>'2013 Display'!T143</f>
        <v>0.7592592592592593</v>
      </c>
      <c r="I143" s="29">
        <f>'2013 Display'!U143</f>
        <v>0.77777777777777779</v>
      </c>
      <c r="J143" s="114">
        <f>'2013 Display'!J143</f>
        <v>54</v>
      </c>
      <c r="K143" s="29">
        <f>'2013 Display'!W143</f>
        <v>1.8518518518518517E-2</v>
      </c>
      <c r="L143" s="29">
        <f>'2013 Display'!X143</f>
        <v>0.7592592592592593</v>
      </c>
      <c r="M143" s="28">
        <f>'2013 Display'!Y143</f>
        <v>0.77777777777777779</v>
      </c>
    </row>
    <row r="144" spans="1:13" x14ac:dyDescent="0.25">
      <c r="A144" s="25" t="str">
        <f>'2013 Display'!A144</f>
        <v>Office Administration Tech</v>
      </c>
      <c r="B144" s="85">
        <f>'2013 Display'!B144</f>
        <v>79</v>
      </c>
      <c r="C144" s="29">
        <f>'2013 Display'!O144</f>
        <v>1.2658227848101266E-2</v>
      </c>
      <c r="D144" s="29">
        <f>'2013 Display'!P144</f>
        <v>0.43037974683544306</v>
      </c>
      <c r="E144" s="29">
        <f>'2013 Display'!Q144</f>
        <v>0.44303797468354428</v>
      </c>
      <c r="F144" s="114">
        <f>'2013 Display'!F144</f>
        <v>106</v>
      </c>
      <c r="G144" s="29">
        <f>'2013 Display'!S144</f>
        <v>1.8867924528301886E-2</v>
      </c>
      <c r="H144" s="29">
        <f>'2013 Display'!T144</f>
        <v>0.27358490566037735</v>
      </c>
      <c r="I144" s="29">
        <f>'2013 Display'!U144</f>
        <v>0.29245283018867924</v>
      </c>
      <c r="J144" s="114">
        <f>'2013 Display'!J144</f>
        <v>185</v>
      </c>
      <c r="K144" s="29">
        <f>'2013 Display'!W144</f>
        <v>1.6216216216216217E-2</v>
      </c>
      <c r="L144" s="29">
        <f>'2013 Display'!X144</f>
        <v>0.34054054054054056</v>
      </c>
      <c r="M144" s="28">
        <f>'2013 Display'!Y144</f>
        <v>0.35675675675675678</v>
      </c>
    </row>
    <row r="145" spans="1:13" x14ac:dyDescent="0.25">
      <c r="A145" s="25" t="str">
        <f>'2013 Display'!A145</f>
        <v>Office Support Certificate</v>
      </c>
      <c r="B145" s="85">
        <f>'2013 Display'!B145</f>
        <v>7</v>
      </c>
      <c r="C145" s="29">
        <f>'2013 Display'!O145</f>
        <v>0</v>
      </c>
      <c r="D145" s="29">
        <f>'2013 Display'!P145</f>
        <v>0.2857142857142857</v>
      </c>
      <c r="E145" s="29">
        <f>'2013 Display'!Q145</f>
        <v>0.2857142857142857</v>
      </c>
      <c r="F145" s="114">
        <f>'2013 Display'!F145</f>
        <v>9</v>
      </c>
      <c r="G145" s="29">
        <f>'2013 Display'!S145</f>
        <v>0</v>
      </c>
      <c r="H145" s="29">
        <f>'2013 Display'!T145</f>
        <v>0.1111111111111111</v>
      </c>
      <c r="I145" s="29">
        <f>'2013 Display'!U145</f>
        <v>0.1111111111111111</v>
      </c>
      <c r="J145" s="114">
        <f>'2013 Display'!J145</f>
        <v>16</v>
      </c>
      <c r="K145" s="29">
        <f>'2013 Display'!W145</f>
        <v>0</v>
      </c>
      <c r="L145" s="29">
        <f>'2013 Display'!X145</f>
        <v>0.1875</v>
      </c>
      <c r="M145" s="28">
        <f>'2013 Display'!Y145</f>
        <v>0.1875</v>
      </c>
    </row>
    <row r="146" spans="1:13" x14ac:dyDescent="0.25">
      <c r="A146" s="25" t="str">
        <f>'2013 Display'!A146</f>
        <v>Operations Management Cert</v>
      </c>
      <c r="B146" s="85">
        <f>'2013 Display'!B146</f>
        <v>4</v>
      </c>
      <c r="C146" s="29">
        <f>'2013 Display'!O146</f>
        <v>0</v>
      </c>
      <c r="D146" s="29">
        <f>'2013 Display'!P146</f>
        <v>0.5</v>
      </c>
      <c r="E146" s="29">
        <f>'2013 Display'!Q146</f>
        <v>0.5</v>
      </c>
      <c r="F146" s="114">
        <f>'2013 Display'!F146</f>
        <v>4</v>
      </c>
      <c r="G146" s="29">
        <f>'2013 Display'!S146</f>
        <v>0</v>
      </c>
      <c r="H146" s="29">
        <f>'2013 Display'!T146</f>
        <v>0</v>
      </c>
      <c r="I146" s="29">
        <f>'2013 Display'!U146</f>
        <v>0</v>
      </c>
      <c r="J146" s="114">
        <f>'2013 Display'!J146</f>
        <v>8</v>
      </c>
      <c r="K146" s="29">
        <f>'2013 Display'!W146</f>
        <v>0</v>
      </c>
      <c r="L146" s="29">
        <f>'2013 Display'!X146</f>
        <v>0.25</v>
      </c>
      <c r="M146" s="28">
        <f>'2013 Display'!Y146</f>
        <v>0.25</v>
      </c>
    </row>
    <row r="147" spans="1:13" x14ac:dyDescent="0.25">
      <c r="A147" s="25" t="str">
        <f>'2013 Display'!A147</f>
        <v>Operations Management Option</v>
      </c>
      <c r="B147" s="85">
        <f>'2013 Display'!B147</f>
        <v>0</v>
      </c>
      <c r="C147" s="29" t="str">
        <f>'2013 Display'!O147</f>
        <v/>
      </c>
      <c r="D147" s="29" t="str">
        <f>'2013 Display'!P147</f>
        <v/>
      </c>
      <c r="E147" s="29" t="str">
        <f>'2013 Display'!Q147</f>
        <v/>
      </c>
      <c r="F147" s="114">
        <f>'2013 Display'!F147</f>
        <v>2</v>
      </c>
      <c r="G147" s="29">
        <f>'2013 Display'!S147</f>
        <v>0.5</v>
      </c>
      <c r="H147" s="29">
        <f>'2013 Display'!T147</f>
        <v>0.5</v>
      </c>
      <c r="I147" s="29">
        <f>'2013 Display'!U147</f>
        <v>1</v>
      </c>
      <c r="J147" s="114">
        <f>'2013 Display'!J147</f>
        <v>2</v>
      </c>
      <c r="K147" s="29">
        <f>'2013 Display'!W147</f>
        <v>0.5</v>
      </c>
      <c r="L147" s="29">
        <f>'2013 Display'!X147</f>
        <v>0.5</v>
      </c>
      <c r="M147" s="28">
        <f>'2013 Display'!Y147</f>
        <v>1</v>
      </c>
    </row>
    <row r="148" spans="1:13" x14ac:dyDescent="0.25">
      <c r="A148" s="25" t="str">
        <f>'2013 Display'!A148</f>
        <v>Organizational Leadership Cert</v>
      </c>
      <c r="B148" s="85">
        <f>'2013 Display'!B148</f>
        <v>1</v>
      </c>
      <c r="C148" s="29">
        <f>'2013 Display'!O148</f>
        <v>0</v>
      </c>
      <c r="D148" s="29">
        <f>'2013 Display'!P148</f>
        <v>0</v>
      </c>
      <c r="E148" s="29">
        <f>'2013 Display'!Q148</f>
        <v>0</v>
      </c>
      <c r="F148" s="114">
        <f>'2013 Display'!F148</f>
        <v>4</v>
      </c>
      <c r="G148" s="29">
        <f>'2013 Display'!S148</f>
        <v>0</v>
      </c>
      <c r="H148" s="29">
        <f>'2013 Display'!T148</f>
        <v>0.25</v>
      </c>
      <c r="I148" s="29">
        <f>'2013 Display'!U148</f>
        <v>0.25</v>
      </c>
      <c r="J148" s="114">
        <f>'2013 Display'!J148</f>
        <v>5</v>
      </c>
      <c r="K148" s="29">
        <f>'2013 Display'!W148</f>
        <v>0</v>
      </c>
      <c r="L148" s="29">
        <f>'2013 Display'!X148</f>
        <v>0.2</v>
      </c>
      <c r="M148" s="28">
        <f>'2013 Display'!Y148</f>
        <v>0.2</v>
      </c>
    </row>
    <row r="149" spans="1:13" x14ac:dyDescent="0.25">
      <c r="A149" s="25" t="str">
        <f>'2013 Display'!A149</f>
        <v>Organizational Leadership Maj</v>
      </c>
      <c r="B149" s="85">
        <f>'2013 Display'!B149</f>
        <v>9</v>
      </c>
      <c r="C149" s="29">
        <f>'2013 Display'!O149</f>
        <v>0</v>
      </c>
      <c r="D149" s="29">
        <f>'2013 Display'!P149</f>
        <v>0</v>
      </c>
      <c r="E149" s="29">
        <f>'2013 Display'!Q149</f>
        <v>0</v>
      </c>
      <c r="F149" s="114">
        <f>'2013 Display'!F149</f>
        <v>28</v>
      </c>
      <c r="G149" s="29">
        <f>'2013 Display'!S149</f>
        <v>0</v>
      </c>
      <c r="H149" s="29">
        <f>'2013 Display'!T149</f>
        <v>0.25</v>
      </c>
      <c r="I149" s="29">
        <f>'2013 Display'!U149</f>
        <v>0.25</v>
      </c>
      <c r="J149" s="114">
        <f>'2013 Display'!J149</f>
        <v>37</v>
      </c>
      <c r="K149" s="29">
        <f>'2013 Display'!W149</f>
        <v>0</v>
      </c>
      <c r="L149" s="29">
        <f>'2013 Display'!X149</f>
        <v>0.1891891891891892</v>
      </c>
      <c r="M149" s="28">
        <f>'2013 Display'!Y149</f>
        <v>0.1891891891891892</v>
      </c>
    </row>
    <row r="150" spans="1:13" x14ac:dyDescent="0.25">
      <c r="A150" s="25" t="str">
        <f>'2013 Display'!A150</f>
        <v>Photography Conc</v>
      </c>
      <c r="B150" s="85">
        <f>'2013 Display'!B150</f>
        <v>9</v>
      </c>
      <c r="C150" s="29">
        <f>'2013 Display'!O150</f>
        <v>0</v>
      </c>
      <c r="D150" s="29">
        <f>'2013 Display'!P150</f>
        <v>0.22222222222222221</v>
      </c>
      <c r="E150" s="29">
        <f>'2013 Display'!Q150</f>
        <v>0.22222222222222221</v>
      </c>
      <c r="F150" s="114">
        <f>'2013 Display'!F150</f>
        <v>71</v>
      </c>
      <c r="G150" s="29">
        <f>'2013 Display'!S150</f>
        <v>1.4084507042253521E-2</v>
      </c>
      <c r="H150" s="29">
        <f>'2013 Display'!T150</f>
        <v>2.8169014084507043E-2</v>
      </c>
      <c r="I150" s="29">
        <f>'2013 Display'!U150</f>
        <v>4.2253521126760563E-2</v>
      </c>
      <c r="J150" s="114">
        <f>'2013 Display'!J150</f>
        <v>80</v>
      </c>
      <c r="K150" s="29">
        <f>'2013 Display'!W150</f>
        <v>1.2500000000000001E-2</v>
      </c>
      <c r="L150" s="29">
        <f>'2013 Display'!X150</f>
        <v>0.05</v>
      </c>
      <c r="M150" s="28">
        <f>'2013 Display'!Y150</f>
        <v>6.25E-2</v>
      </c>
    </row>
    <row r="151" spans="1:13" x14ac:dyDescent="0.25">
      <c r="A151" s="25" t="str">
        <f>'2013 Display'!A151</f>
        <v>Physical Therapist Assist</v>
      </c>
      <c r="B151" s="85">
        <f>'2013 Display'!B151</f>
        <v>0</v>
      </c>
      <c r="C151" s="29" t="str">
        <f>'2013 Display'!O151</f>
        <v/>
      </c>
      <c r="D151" s="29" t="str">
        <f>'2013 Display'!P151</f>
        <v/>
      </c>
      <c r="E151" s="29" t="str">
        <f>'2013 Display'!Q151</f>
        <v/>
      </c>
      <c r="F151" s="114">
        <f>'2013 Display'!F151</f>
        <v>49</v>
      </c>
      <c r="G151" s="29">
        <f>'2013 Display'!S151</f>
        <v>2.0408163265306121E-2</v>
      </c>
      <c r="H151" s="29">
        <f>'2013 Display'!T151</f>
        <v>0.75510204081632648</v>
      </c>
      <c r="I151" s="29">
        <f>'2013 Display'!U151</f>
        <v>0.77551020408163263</v>
      </c>
      <c r="J151" s="114">
        <f>'2013 Display'!J151</f>
        <v>49</v>
      </c>
      <c r="K151" s="29">
        <f>'2013 Display'!W151</f>
        <v>2.0408163265306121E-2</v>
      </c>
      <c r="L151" s="29">
        <f>'2013 Display'!X151</f>
        <v>0.75510204081632648</v>
      </c>
      <c r="M151" s="28">
        <f>'2013 Display'!Y151</f>
        <v>0.77551020408163263</v>
      </c>
    </row>
    <row r="152" spans="1:13" x14ac:dyDescent="0.25">
      <c r="A152" s="25" t="str">
        <f>'2013 Display'!A152</f>
        <v>Pipefitting/Plumbing Cert 1</v>
      </c>
      <c r="B152" s="85">
        <f>'2013 Display'!B152</f>
        <v>0</v>
      </c>
      <c r="C152" s="29" t="str">
        <f>'2013 Display'!O152</f>
        <v/>
      </c>
      <c r="D152" s="29" t="str">
        <f>'2013 Display'!P152</f>
        <v/>
      </c>
      <c r="E152" s="29" t="str">
        <f>'2013 Display'!Q152</f>
        <v/>
      </c>
      <c r="F152" s="114">
        <f>'2013 Display'!F152</f>
        <v>9</v>
      </c>
      <c r="G152" s="29">
        <f>'2013 Display'!S152</f>
        <v>0</v>
      </c>
      <c r="H152" s="29">
        <f>'2013 Display'!T152</f>
        <v>0</v>
      </c>
      <c r="I152" s="29">
        <f>'2013 Display'!U152</f>
        <v>0</v>
      </c>
      <c r="J152" s="114">
        <f>'2013 Display'!J152</f>
        <v>9</v>
      </c>
      <c r="K152" s="29">
        <f>'2013 Display'!W152</f>
        <v>0</v>
      </c>
      <c r="L152" s="29">
        <f>'2013 Display'!X152</f>
        <v>0</v>
      </c>
      <c r="M152" s="28">
        <f>'2013 Display'!Y152</f>
        <v>0</v>
      </c>
    </row>
    <row r="153" spans="1:13" x14ac:dyDescent="0.25">
      <c r="A153" s="25" t="str">
        <f>'2013 Display'!A153</f>
        <v>Pre-Baking and Pastry Certif</v>
      </c>
      <c r="B153" s="85">
        <f>'2013 Display'!B153</f>
        <v>1</v>
      </c>
      <c r="C153" s="29">
        <f>'2013 Display'!O153</f>
        <v>0</v>
      </c>
      <c r="D153" s="29">
        <f>'2013 Display'!P153</f>
        <v>0</v>
      </c>
      <c r="E153" s="29">
        <f>'2013 Display'!Q153</f>
        <v>0</v>
      </c>
      <c r="F153" s="114">
        <f>'2013 Display'!F153</f>
        <v>2</v>
      </c>
      <c r="G153" s="29">
        <f>'2013 Display'!S153</f>
        <v>0</v>
      </c>
      <c r="H153" s="29">
        <f>'2013 Display'!T153</f>
        <v>0</v>
      </c>
      <c r="I153" s="29">
        <f>'2013 Display'!U153</f>
        <v>0</v>
      </c>
      <c r="J153" s="114">
        <f>'2013 Display'!J153</f>
        <v>3</v>
      </c>
      <c r="K153" s="29">
        <f>'2013 Display'!W153</f>
        <v>0</v>
      </c>
      <c r="L153" s="29">
        <f>'2013 Display'!X153</f>
        <v>0</v>
      </c>
      <c r="M153" s="28">
        <f>'2013 Display'!Y153</f>
        <v>0</v>
      </c>
    </row>
    <row r="154" spans="1:13" x14ac:dyDescent="0.25">
      <c r="A154" s="25" t="str">
        <f>'2013 Display'!A154</f>
        <v>Pre-Cancer Info Concentration</v>
      </c>
      <c r="B154" s="85">
        <f>'2013 Display'!B154</f>
        <v>1</v>
      </c>
      <c r="C154" s="29">
        <f>'2013 Display'!O154</f>
        <v>0</v>
      </c>
      <c r="D154" s="29">
        <f>'2013 Display'!P154</f>
        <v>0</v>
      </c>
      <c r="E154" s="29">
        <f>'2013 Display'!Q154</f>
        <v>0</v>
      </c>
      <c r="F154" s="114">
        <f>'2013 Display'!F154</f>
        <v>18</v>
      </c>
      <c r="G154" s="29">
        <f>'2013 Display'!S154</f>
        <v>0</v>
      </c>
      <c r="H154" s="29">
        <f>'2013 Display'!T154</f>
        <v>5.5555555555555552E-2</v>
      </c>
      <c r="I154" s="29">
        <f>'2013 Display'!U154</f>
        <v>5.5555555555555552E-2</v>
      </c>
      <c r="J154" s="114">
        <f>'2013 Display'!J154</f>
        <v>19</v>
      </c>
      <c r="K154" s="29">
        <f>'2013 Display'!W154</f>
        <v>0</v>
      </c>
      <c r="L154" s="29">
        <f>'2013 Display'!X154</f>
        <v>5.2631578947368418E-2</v>
      </c>
      <c r="M154" s="28">
        <f>'2013 Display'!Y154</f>
        <v>5.2631578947368418E-2</v>
      </c>
    </row>
    <row r="155" spans="1:13" x14ac:dyDescent="0.25">
      <c r="A155" s="25" t="str">
        <f>'2013 Display'!A155</f>
        <v>Pre-Cancer Info Mgt Cert</v>
      </c>
      <c r="B155" s="85">
        <f>'2013 Display'!B155</f>
        <v>0</v>
      </c>
      <c r="C155" s="29" t="str">
        <f>'2013 Display'!O155</f>
        <v/>
      </c>
      <c r="D155" s="29" t="str">
        <f>'2013 Display'!P155</f>
        <v/>
      </c>
      <c r="E155" s="29" t="str">
        <f>'2013 Display'!Q155</f>
        <v/>
      </c>
      <c r="F155" s="114">
        <f>'2013 Display'!F155</f>
        <v>2</v>
      </c>
      <c r="G155" s="29">
        <f>'2013 Display'!S155</f>
        <v>0</v>
      </c>
      <c r="H155" s="29">
        <f>'2013 Display'!T155</f>
        <v>0</v>
      </c>
      <c r="I155" s="29">
        <f>'2013 Display'!U155</f>
        <v>0</v>
      </c>
      <c r="J155" s="114">
        <f>'2013 Display'!J155</f>
        <v>2</v>
      </c>
      <c r="K155" s="29">
        <f>'2013 Display'!W155</f>
        <v>0</v>
      </c>
      <c r="L155" s="29">
        <f>'2013 Display'!X155</f>
        <v>0</v>
      </c>
      <c r="M155" s="28">
        <f>'2013 Display'!Y155</f>
        <v>0</v>
      </c>
    </row>
    <row r="156" spans="1:13" x14ac:dyDescent="0.25">
      <c r="A156" s="25" t="str">
        <f>'2013 Display'!A156</f>
        <v>Pre-Culinary Arts Certificate</v>
      </c>
      <c r="B156" s="85">
        <f>'2013 Display'!B156</f>
        <v>0</v>
      </c>
      <c r="C156" s="29" t="str">
        <f>'2013 Display'!O156</f>
        <v/>
      </c>
      <c r="D156" s="29" t="str">
        <f>'2013 Display'!P156</f>
        <v/>
      </c>
      <c r="E156" s="29" t="str">
        <f>'2013 Display'!Q156</f>
        <v/>
      </c>
      <c r="F156" s="114">
        <f>'2013 Display'!F156</f>
        <v>9</v>
      </c>
      <c r="G156" s="29">
        <f>'2013 Display'!S156</f>
        <v>0</v>
      </c>
      <c r="H156" s="29">
        <f>'2013 Display'!T156</f>
        <v>0</v>
      </c>
      <c r="I156" s="29">
        <f>'2013 Display'!U156</f>
        <v>0</v>
      </c>
      <c r="J156" s="114">
        <f>'2013 Display'!J156</f>
        <v>9</v>
      </c>
      <c r="K156" s="29">
        <f>'2013 Display'!W156</f>
        <v>0</v>
      </c>
      <c r="L156" s="29">
        <f>'2013 Display'!X156</f>
        <v>0</v>
      </c>
      <c r="M156" s="28">
        <f>'2013 Display'!Y156</f>
        <v>0</v>
      </c>
    </row>
    <row r="157" spans="1:13" x14ac:dyDescent="0.25">
      <c r="A157" s="25" t="str">
        <f>'2013 Display'!A157</f>
        <v>Pre-Culinary Arts Conc</v>
      </c>
      <c r="B157" s="85">
        <f>'2013 Display'!B157</f>
        <v>9</v>
      </c>
      <c r="C157" s="29">
        <f>'2013 Display'!O157</f>
        <v>0</v>
      </c>
      <c r="D157" s="29">
        <f>'2013 Display'!P157</f>
        <v>0</v>
      </c>
      <c r="E157" s="29">
        <f>'2013 Display'!Q157</f>
        <v>0</v>
      </c>
      <c r="F157" s="114">
        <f>'2013 Display'!F157</f>
        <v>243</v>
      </c>
      <c r="G157" s="29">
        <f>'2013 Display'!S157</f>
        <v>1.646090534979424E-2</v>
      </c>
      <c r="H157" s="29">
        <f>'2013 Display'!T157</f>
        <v>1.646090534979424E-2</v>
      </c>
      <c r="I157" s="29">
        <f>'2013 Display'!U157</f>
        <v>3.292181069958848E-2</v>
      </c>
      <c r="J157" s="114">
        <f>'2013 Display'!J157</f>
        <v>252</v>
      </c>
      <c r="K157" s="29">
        <f>'2013 Display'!W157</f>
        <v>1.5873015873015872E-2</v>
      </c>
      <c r="L157" s="29">
        <f>'2013 Display'!X157</f>
        <v>1.5873015873015872E-2</v>
      </c>
      <c r="M157" s="28">
        <f>'2013 Display'!Y157</f>
        <v>3.1746031746031744E-2</v>
      </c>
    </row>
    <row r="158" spans="1:13" x14ac:dyDescent="0.25">
      <c r="A158" s="25" t="str">
        <f>'2013 Display'!A158</f>
        <v>Pre-Dental Assisting Certif</v>
      </c>
      <c r="B158" s="85">
        <f>'2013 Display'!B158</f>
        <v>0</v>
      </c>
      <c r="C158" s="29" t="str">
        <f>'2013 Display'!O158</f>
        <v/>
      </c>
      <c r="D158" s="29" t="str">
        <f>'2013 Display'!P158</f>
        <v/>
      </c>
      <c r="E158" s="29" t="str">
        <f>'2013 Display'!Q158</f>
        <v/>
      </c>
      <c r="F158" s="114">
        <f>'2013 Display'!F158</f>
        <v>6</v>
      </c>
      <c r="G158" s="29">
        <f>'2013 Display'!S158</f>
        <v>0</v>
      </c>
      <c r="H158" s="29">
        <f>'2013 Display'!T158</f>
        <v>0</v>
      </c>
      <c r="I158" s="29">
        <f>'2013 Display'!U158</f>
        <v>0</v>
      </c>
      <c r="J158" s="114">
        <f>'2013 Display'!J158</f>
        <v>6</v>
      </c>
      <c r="K158" s="29">
        <f>'2013 Display'!W158</f>
        <v>0</v>
      </c>
      <c r="L158" s="29">
        <f>'2013 Display'!X158</f>
        <v>0</v>
      </c>
      <c r="M158" s="28">
        <f>'2013 Display'!Y158</f>
        <v>0</v>
      </c>
    </row>
    <row r="159" spans="1:13" x14ac:dyDescent="0.25">
      <c r="A159" s="25" t="str">
        <f>'2013 Display'!A159</f>
        <v>Pre-Dental Hygiene Conc</v>
      </c>
      <c r="B159" s="85">
        <f>'2013 Display'!B159</f>
        <v>21</v>
      </c>
      <c r="C159" s="29">
        <f>'2013 Display'!O159</f>
        <v>0</v>
      </c>
      <c r="D159" s="29">
        <f>'2013 Display'!P159</f>
        <v>0</v>
      </c>
      <c r="E159" s="29">
        <f>'2013 Display'!Q159</f>
        <v>0</v>
      </c>
      <c r="F159" s="114">
        <f>'2013 Display'!F159</f>
        <v>207</v>
      </c>
      <c r="G159" s="29">
        <f>'2013 Display'!S159</f>
        <v>4.830917874396135E-3</v>
      </c>
      <c r="H159" s="29">
        <f>'2013 Display'!T159</f>
        <v>7.2463768115942032E-2</v>
      </c>
      <c r="I159" s="29">
        <f>'2013 Display'!U159</f>
        <v>7.7294685990338161E-2</v>
      </c>
      <c r="J159" s="114">
        <f>'2013 Display'!J159</f>
        <v>228</v>
      </c>
      <c r="K159" s="29">
        <f>'2013 Display'!W159</f>
        <v>4.3859649122807015E-3</v>
      </c>
      <c r="L159" s="29">
        <f>'2013 Display'!X159</f>
        <v>6.5789473684210523E-2</v>
      </c>
      <c r="M159" s="28">
        <f>'2013 Display'!Y159</f>
        <v>7.0175438596491224E-2</v>
      </c>
    </row>
    <row r="160" spans="1:13" x14ac:dyDescent="0.25">
      <c r="A160" s="25" t="str">
        <f>'2013 Display'!A160</f>
        <v>Pre-Dietetic Concentration</v>
      </c>
      <c r="B160" s="85">
        <f>'2013 Display'!B160</f>
        <v>6</v>
      </c>
      <c r="C160" s="29">
        <f>'2013 Display'!O160</f>
        <v>0</v>
      </c>
      <c r="D160" s="29">
        <f>'2013 Display'!P160</f>
        <v>0.16666666666666666</v>
      </c>
      <c r="E160" s="29">
        <f>'2013 Display'!Q160</f>
        <v>0.16666666666666666</v>
      </c>
      <c r="F160" s="114">
        <f>'2013 Display'!F160</f>
        <v>44</v>
      </c>
      <c r="G160" s="29">
        <f>'2013 Display'!S160</f>
        <v>0</v>
      </c>
      <c r="H160" s="29">
        <f>'2013 Display'!T160</f>
        <v>2.2727272727272728E-2</v>
      </c>
      <c r="I160" s="29">
        <f>'2013 Display'!U160</f>
        <v>2.2727272727272728E-2</v>
      </c>
      <c r="J160" s="114">
        <f>'2013 Display'!J160</f>
        <v>50</v>
      </c>
      <c r="K160" s="29">
        <f>'2013 Display'!W160</f>
        <v>0</v>
      </c>
      <c r="L160" s="29">
        <f>'2013 Display'!X160</f>
        <v>0.04</v>
      </c>
      <c r="M160" s="28">
        <f>'2013 Display'!Y160</f>
        <v>0.04</v>
      </c>
    </row>
    <row r="161" spans="1:13" x14ac:dyDescent="0.25">
      <c r="A161" s="25" t="str">
        <f>'2013 Display'!A161</f>
        <v>Pre-Expand Function Dental Cer</v>
      </c>
      <c r="B161" s="85">
        <f>'2013 Display'!B161</f>
        <v>0</v>
      </c>
      <c r="C161" s="29" t="str">
        <f>'2013 Display'!O161</f>
        <v/>
      </c>
      <c r="D161" s="29" t="str">
        <f>'2013 Display'!P161</f>
        <v/>
      </c>
      <c r="E161" s="29" t="str">
        <f>'2013 Display'!Q161</f>
        <v/>
      </c>
      <c r="F161" s="114">
        <f>'2013 Display'!F161</f>
        <v>1</v>
      </c>
      <c r="G161" s="29">
        <f>'2013 Display'!S161</f>
        <v>0</v>
      </c>
      <c r="H161" s="29">
        <f>'2013 Display'!T161</f>
        <v>0</v>
      </c>
      <c r="I161" s="29">
        <f>'2013 Display'!U161</f>
        <v>0</v>
      </c>
      <c r="J161" s="114">
        <f>'2013 Display'!J161</f>
        <v>1</v>
      </c>
      <c r="K161" s="29">
        <f>'2013 Display'!W161</f>
        <v>0</v>
      </c>
      <c r="L161" s="29">
        <f>'2013 Display'!X161</f>
        <v>0</v>
      </c>
      <c r="M161" s="28">
        <f>'2013 Display'!Y161</f>
        <v>0</v>
      </c>
    </row>
    <row r="162" spans="1:13" x14ac:dyDescent="0.25">
      <c r="A162" s="25" t="str">
        <f>'2013 Display'!A162</f>
        <v>Pre-Health Info Concentration</v>
      </c>
      <c r="B162" s="85">
        <f>'2013 Display'!B162</f>
        <v>10</v>
      </c>
      <c r="C162" s="29">
        <f>'2013 Display'!O162</f>
        <v>0</v>
      </c>
      <c r="D162" s="29">
        <f>'2013 Display'!P162</f>
        <v>0</v>
      </c>
      <c r="E162" s="29">
        <f>'2013 Display'!Q162</f>
        <v>0</v>
      </c>
      <c r="F162" s="114">
        <f>'2013 Display'!F162</f>
        <v>119</v>
      </c>
      <c r="G162" s="29">
        <f>'2013 Display'!S162</f>
        <v>8.4033613445378148E-3</v>
      </c>
      <c r="H162" s="29">
        <f>'2013 Display'!T162</f>
        <v>5.0420168067226892E-2</v>
      </c>
      <c r="I162" s="29">
        <f>'2013 Display'!U162</f>
        <v>5.8823529411764705E-2</v>
      </c>
      <c r="J162" s="114">
        <f>'2013 Display'!J162</f>
        <v>129</v>
      </c>
      <c r="K162" s="29">
        <f>'2013 Display'!W162</f>
        <v>7.7519379844961239E-3</v>
      </c>
      <c r="L162" s="29">
        <f>'2013 Display'!X162</f>
        <v>4.6511627906976744E-2</v>
      </c>
      <c r="M162" s="28">
        <f>'2013 Display'!Y162</f>
        <v>5.4263565891472867E-2</v>
      </c>
    </row>
    <row r="163" spans="1:13" x14ac:dyDescent="0.25">
      <c r="A163" s="25" t="str">
        <f>'2013 Display'!A163</f>
        <v>Pre-Hospitality Mgmt Conc</v>
      </c>
      <c r="B163" s="85">
        <f>'2013 Display'!B163</f>
        <v>7</v>
      </c>
      <c r="C163" s="29">
        <f>'2013 Display'!O163</f>
        <v>0</v>
      </c>
      <c r="D163" s="29">
        <f>'2013 Display'!P163</f>
        <v>0.14285714285714285</v>
      </c>
      <c r="E163" s="29">
        <f>'2013 Display'!Q163</f>
        <v>0.14285714285714285</v>
      </c>
      <c r="F163" s="114">
        <f>'2013 Display'!F163</f>
        <v>19</v>
      </c>
      <c r="G163" s="29">
        <f>'2013 Display'!S163</f>
        <v>0</v>
      </c>
      <c r="H163" s="29">
        <f>'2013 Display'!T163</f>
        <v>5.2631578947368418E-2</v>
      </c>
      <c r="I163" s="29">
        <f>'2013 Display'!U163</f>
        <v>5.2631578947368418E-2</v>
      </c>
      <c r="J163" s="114">
        <f>'2013 Display'!J163</f>
        <v>26</v>
      </c>
      <c r="K163" s="29">
        <f>'2013 Display'!W163</f>
        <v>0</v>
      </c>
      <c r="L163" s="29">
        <f>'2013 Display'!X163</f>
        <v>7.6923076923076927E-2</v>
      </c>
      <c r="M163" s="28">
        <f>'2013 Display'!Y163</f>
        <v>7.6923076923076927E-2</v>
      </c>
    </row>
    <row r="164" spans="1:13" x14ac:dyDescent="0.25">
      <c r="A164" s="25" t="str">
        <f>'2013 Display'!A164</f>
        <v>Pre-License Practical Nrs Cert</v>
      </c>
      <c r="B164" s="85">
        <f>'2013 Display'!B164</f>
        <v>8</v>
      </c>
      <c r="C164" s="29">
        <f>'2013 Display'!O164</f>
        <v>0</v>
      </c>
      <c r="D164" s="29">
        <f>'2013 Display'!P164</f>
        <v>0</v>
      </c>
      <c r="E164" s="29">
        <f>'2013 Display'!Q164</f>
        <v>0</v>
      </c>
      <c r="F164" s="114">
        <f>'2013 Display'!F164</f>
        <v>14</v>
      </c>
      <c r="G164" s="29">
        <f>'2013 Display'!S164</f>
        <v>0</v>
      </c>
      <c r="H164" s="29">
        <f>'2013 Display'!T164</f>
        <v>0</v>
      </c>
      <c r="I164" s="29">
        <f>'2013 Display'!U164</f>
        <v>0</v>
      </c>
      <c r="J164" s="114">
        <f>'2013 Display'!J164</f>
        <v>22</v>
      </c>
      <c r="K164" s="29">
        <f>'2013 Display'!W164</f>
        <v>0</v>
      </c>
      <c r="L164" s="29">
        <f>'2013 Display'!X164</f>
        <v>0</v>
      </c>
      <c r="M164" s="28">
        <f>'2013 Display'!Y164</f>
        <v>0</v>
      </c>
    </row>
    <row r="165" spans="1:13" x14ac:dyDescent="0.25">
      <c r="A165" s="25" t="str">
        <f>'2013 Display'!A165</f>
        <v>Pre-LPN to RN Concentration</v>
      </c>
      <c r="B165" s="85">
        <f>'2013 Display'!B165</f>
        <v>63</v>
      </c>
      <c r="C165" s="29">
        <f>'2013 Display'!O165</f>
        <v>0</v>
      </c>
      <c r="D165" s="29">
        <f>'2013 Display'!P165</f>
        <v>0.12698412698412698</v>
      </c>
      <c r="E165" s="29">
        <f>'2013 Display'!Q165</f>
        <v>0.12698412698412698</v>
      </c>
      <c r="F165" s="114">
        <f>'2013 Display'!F165</f>
        <v>185</v>
      </c>
      <c r="G165" s="29">
        <f>'2013 Display'!S165</f>
        <v>0</v>
      </c>
      <c r="H165" s="29">
        <f>'2013 Display'!T165</f>
        <v>5.4054054054054057E-3</v>
      </c>
      <c r="I165" s="29">
        <f>'2013 Display'!U165</f>
        <v>5.4054054054054057E-3</v>
      </c>
      <c r="J165" s="114">
        <f>'2013 Display'!J165</f>
        <v>248</v>
      </c>
      <c r="K165" s="29">
        <f>'2013 Display'!W165</f>
        <v>0</v>
      </c>
      <c r="L165" s="29">
        <f>'2013 Display'!X165</f>
        <v>3.6290322580645164E-2</v>
      </c>
      <c r="M165" s="28">
        <f>'2013 Display'!Y165</f>
        <v>3.6290322580645164E-2</v>
      </c>
    </row>
    <row r="166" spans="1:13" x14ac:dyDescent="0.25">
      <c r="A166" s="25" t="str">
        <f>'2013 Display'!A166</f>
        <v>Pre-Massage Therapy Certificat</v>
      </c>
      <c r="B166" s="85">
        <f>'2013 Display'!B166</f>
        <v>2</v>
      </c>
      <c r="C166" s="29">
        <f>'2013 Display'!O166</f>
        <v>0</v>
      </c>
      <c r="D166" s="29">
        <f>'2013 Display'!P166</f>
        <v>0</v>
      </c>
      <c r="E166" s="29">
        <f>'2013 Display'!Q166</f>
        <v>0</v>
      </c>
      <c r="F166" s="114">
        <f>'2013 Display'!F166</f>
        <v>3</v>
      </c>
      <c r="G166" s="29">
        <f>'2013 Display'!S166</f>
        <v>0</v>
      </c>
      <c r="H166" s="29">
        <f>'2013 Display'!T166</f>
        <v>0</v>
      </c>
      <c r="I166" s="29">
        <f>'2013 Display'!U166</f>
        <v>0</v>
      </c>
      <c r="J166" s="114">
        <f>'2013 Display'!J166</f>
        <v>5</v>
      </c>
      <c r="K166" s="29">
        <f>'2013 Display'!W166</f>
        <v>0</v>
      </c>
      <c r="L166" s="29">
        <f>'2013 Display'!X166</f>
        <v>0</v>
      </c>
      <c r="M166" s="28">
        <f>'2013 Display'!Y166</f>
        <v>0</v>
      </c>
    </row>
    <row r="167" spans="1:13" x14ac:dyDescent="0.25">
      <c r="A167" s="25" t="str">
        <f>'2013 Display'!A167</f>
        <v>Pre-Massage Therapy Conc</v>
      </c>
      <c r="B167" s="85">
        <f>'2013 Display'!B167</f>
        <v>8</v>
      </c>
      <c r="C167" s="29">
        <f>'2013 Display'!O167</f>
        <v>0</v>
      </c>
      <c r="D167" s="29">
        <f>'2013 Display'!P167</f>
        <v>0</v>
      </c>
      <c r="E167" s="29">
        <f>'2013 Display'!Q167</f>
        <v>0</v>
      </c>
      <c r="F167" s="114">
        <f>'2013 Display'!F167</f>
        <v>45</v>
      </c>
      <c r="G167" s="29">
        <f>'2013 Display'!S167</f>
        <v>0</v>
      </c>
      <c r="H167" s="29">
        <f>'2013 Display'!T167</f>
        <v>0.1111111111111111</v>
      </c>
      <c r="I167" s="29">
        <f>'2013 Display'!U167</f>
        <v>0.1111111111111111</v>
      </c>
      <c r="J167" s="114">
        <f>'2013 Display'!J167</f>
        <v>53</v>
      </c>
      <c r="K167" s="29">
        <f>'2013 Display'!W167</f>
        <v>0</v>
      </c>
      <c r="L167" s="29">
        <f>'2013 Display'!X167</f>
        <v>9.4339622641509441E-2</v>
      </c>
      <c r="M167" s="28">
        <f>'2013 Display'!Y167</f>
        <v>9.4339622641509441E-2</v>
      </c>
    </row>
    <row r="168" spans="1:13" x14ac:dyDescent="0.25">
      <c r="A168" s="25" t="str">
        <f>'2013 Display'!A168</f>
        <v>Pre-Medical Assisting Conc</v>
      </c>
      <c r="B168" s="85">
        <f>'2013 Display'!B168</f>
        <v>45</v>
      </c>
      <c r="C168" s="29">
        <f>'2013 Display'!O168</f>
        <v>0</v>
      </c>
      <c r="D168" s="29">
        <f>'2013 Display'!P168</f>
        <v>0</v>
      </c>
      <c r="E168" s="29">
        <f>'2013 Display'!Q168</f>
        <v>0</v>
      </c>
      <c r="F168" s="114">
        <f>'2013 Display'!F168</f>
        <v>105</v>
      </c>
      <c r="G168" s="29">
        <f>'2013 Display'!S168</f>
        <v>0</v>
      </c>
      <c r="H168" s="29">
        <f>'2013 Display'!T168</f>
        <v>1.9047619047619049E-2</v>
      </c>
      <c r="I168" s="29">
        <f>'2013 Display'!U168</f>
        <v>1.9047619047619049E-2</v>
      </c>
      <c r="J168" s="114">
        <f>'2013 Display'!J168</f>
        <v>150</v>
      </c>
      <c r="K168" s="29">
        <f>'2013 Display'!W168</f>
        <v>0</v>
      </c>
      <c r="L168" s="29">
        <f>'2013 Display'!X168</f>
        <v>1.3333333333333334E-2</v>
      </c>
      <c r="M168" s="28">
        <f>'2013 Display'!Y168</f>
        <v>1.3333333333333334E-2</v>
      </c>
    </row>
    <row r="169" spans="1:13" x14ac:dyDescent="0.25">
      <c r="A169" s="25" t="str">
        <f>'2013 Display'!A169</f>
        <v>Pre-Medical Coding Certificate</v>
      </c>
      <c r="B169" s="85">
        <f>'2013 Display'!B169</f>
        <v>1</v>
      </c>
      <c r="C169" s="29">
        <f>'2013 Display'!O169</f>
        <v>0</v>
      </c>
      <c r="D169" s="29">
        <f>'2013 Display'!P169</f>
        <v>0</v>
      </c>
      <c r="E169" s="29">
        <f>'2013 Display'!Q169</f>
        <v>0</v>
      </c>
      <c r="F169" s="114">
        <f>'2013 Display'!F169</f>
        <v>3</v>
      </c>
      <c r="G169" s="29">
        <f>'2013 Display'!S169</f>
        <v>0</v>
      </c>
      <c r="H169" s="29">
        <f>'2013 Display'!T169</f>
        <v>0.33333333333333331</v>
      </c>
      <c r="I169" s="29">
        <f>'2013 Display'!U169</f>
        <v>0.33333333333333331</v>
      </c>
      <c r="J169" s="114">
        <f>'2013 Display'!J169</f>
        <v>4</v>
      </c>
      <c r="K169" s="29">
        <f>'2013 Display'!W169</f>
        <v>0</v>
      </c>
      <c r="L169" s="29">
        <f>'2013 Display'!X169</f>
        <v>0.25</v>
      </c>
      <c r="M169" s="28">
        <f>'2013 Display'!Y169</f>
        <v>0.25</v>
      </c>
    </row>
    <row r="170" spans="1:13" x14ac:dyDescent="0.25">
      <c r="A170" s="25" t="str">
        <f>'2013 Display'!A170</f>
        <v>Pre-Nursing Concentration</v>
      </c>
      <c r="B170" s="85">
        <f>'2013 Display'!B170</f>
        <v>286</v>
      </c>
      <c r="C170" s="29">
        <f>'2013 Display'!O170</f>
        <v>0</v>
      </c>
      <c r="D170" s="29">
        <f>'2013 Display'!P170</f>
        <v>1.048951048951049E-2</v>
      </c>
      <c r="E170" s="29">
        <f>'2013 Display'!Q170</f>
        <v>1.048951048951049E-2</v>
      </c>
      <c r="F170" s="114">
        <f>'2013 Display'!F170</f>
        <v>1218</v>
      </c>
      <c r="G170" s="29">
        <f>'2013 Display'!S170</f>
        <v>4.9261083743842365E-3</v>
      </c>
      <c r="H170" s="29">
        <f>'2013 Display'!T170</f>
        <v>1.0673234811165846E-2</v>
      </c>
      <c r="I170" s="29">
        <f>'2013 Display'!U170</f>
        <v>1.5599343185550082E-2</v>
      </c>
      <c r="J170" s="114">
        <f>'2013 Display'!J170</f>
        <v>1504</v>
      </c>
      <c r="K170" s="29">
        <f>'2013 Display'!W170</f>
        <v>3.9893617021276593E-3</v>
      </c>
      <c r="L170" s="29">
        <f>'2013 Display'!X170</f>
        <v>1.0638297872340425E-2</v>
      </c>
      <c r="M170" s="28">
        <f>'2013 Display'!Y170</f>
        <v>1.4627659574468085E-2</v>
      </c>
    </row>
    <row r="171" spans="1:13" x14ac:dyDescent="0.25">
      <c r="A171" s="25" t="str">
        <f>'2013 Display'!A171</f>
        <v>Pre-Occupational Therapy Conc</v>
      </c>
      <c r="B171" s="85">
        <f>'2013 Display'!B171</f>
        <v>28</v>
      </c>
      <c r="C171" s="29">
        <f>'2013 Display'!O171</f>
        <v>0</v>
      </c>
      <c r="D171" s="29">
        <f>'2013 Display'!P171</f>
        <v>0</v>
      </c>
      <c r="E171" s="29">
        <f>'2013 Display'!Q171</f>
        <v>0</v>
      </c>
      <c r="F171" s="114">
        <f>'2013 Display'!F171</f>
        <v>151</v>
      </c>
      <c r="G171" s="29">
        <f>'2013 Display'!S171</f>
        <v>0</v>
      </c>
      <c r="H171" s="29">
        <f>'2013 Display'!T171</f>
        <v>0</v>
      </c>
      <c r="I171" s="29">
        <f>'2013 Display'!U171</f>
        <v>0</v>
      </c>
      <c r="J171" s="114">
        <f>'2013 Display'!J171</f>
        <v>179</v>
      </c>
      <c r="K171" s="29">
        <f>'2013 Display'!W171</f>
        <v>0</v>
      </c>
      <c r="L171" s="29">
        <f>'2013 Display'!X171</f>
        <v>0</v>
      </c>
      <c r="M171" s="28">
        <f>'2013 Display'!Y171</f>
        <v>0</v>
      </c>
    </row>
    <row r="172" spans="1:13" x14ac:dyDescent="0.25">
      <c r="A172" s="25" t="str">
        <f>'2013 Display'!A172</f>
        <v>Pre-Paramedic to RN Conc</v>
      </c>
      <c r="B172" s="85">
        <f>'2013 Display'!B172</f>
        <v>2</v>
      </c>
      <c r="C172" s="29">
        <f>'2013 Display'!O172</f>
        <v>0</v>
      </c>
      <c r="D172" s="29">
        <f>'2013 Display'!P172</f>
        <v>0</v>
      </c>
      <c r="E172" s="29">
        <f>'2013 Display'!Q172</f>
        <v>0</v>
      </c>
      <c r="F172" s="114">
        <f>'2013 Display'!F172</f>
        <v>13</v>
      </c>
      <c r="G172" s="29">
        <f>'2013 Display'!S172</f>
        <v>0</v>
      </c>
      <c r="H172" s="29">
        <f>'2013 Display'!T172</f>
        <v>0</v>
      </c>
      <c r="I172" s="29">
        <f>'2013 Display'!U172</f>
        <v>0</v>
      </c>
      <c r="J172" s="114">
        <f>'2013 Display'!J172</f>
        <v>15</v>
      </c>
      <c r="K172" s="29">
        <f>'2013 Display'!W172</f>
        <v>0</v>
      </c>
      <c r="L172" s="29">
        <f>'2013 Display'!X172</f>
        <v>0</v>
      </c>
      <c r="M172" s="28">
        <f>'2013 Display'!Y172</f>
        <v>0</v>
      </c>
    </row>
    <row r="173" spans="1:13" x14ac:dyDescent="0.25">
      <c r="A173" s="25" t="str">
        <f>'2013 Display'!A173</f>
        <v>Pre-Pharmacy Transfer</v>
      </c>
      <c r="B173" s="85">
        <f>'2013 Display'!B173</f>
        <v>8</v>
      </c>
      <c r="C173" s="29">
        <f>'2013 Display'!O173</f>
        <v>0</v>
      </c>
      <c r="D173" s="29">
        <f>'2013 Display'!P173</f>
        <v>0</v>
      </c>
      <c r="E173" s="29">
        <f>'2013 Display'!Q173</f>
        <v>0</v>
      </c>
      <c r="F173" s="114">
        <f>'2013 Display'!F173</f>
        <v>77</v>
      </c>
      <c r="G173" s="29">
        <f>'2013 Display'!S173</f>
        <v>0</v>
      </c>
      <c r="H173" s="29">
        <f>'2013 Display'!T173</f>
        <v>2.5974025974025976E-2</v>
      </c>
      <c r="I173" s="29">
        <f>'2013 Display'!U173</f>
        <v>2.5974025974025976E-2</v>
      </c>
      <c r="J173" s="114">
        <f>'2013 Display'!J173</f>
        <v>85</v>
      </c>
      <c r="K173" s="29">
        <f>'2013 Display'!W173</f>
        <v>0</v>
      </c>
      <c r="L173" s="29">
        <f>'2013 Display'!X173</f>
        <v>2.3529411764705882E-2</v>
      </c>
      <c r="M173" s="28">
        <f>'2013 Display'!Y173</f>
        <v>2.3529411764705882E-2</v>
      </c>
    </row>
    <row r="174" spans="1:13" x14ac:dyDescent="0.25">
      <c r="A174" s="25" t="str">
        <f>'2013 Display'!A174</f>
        <v>Pre-Physical Therapist Conc</v>
      </c>
      <c r="B174" s="85">
        <f>'2013 Display'!B174</f>
        <v>58</v>
      </c>
      <c r="C174" s="29">
        <f>'2013 Display'!O174</f>
        <v>0</v>
      </c>
      <c r="D174" s="29">
        <f>'2013 Display'!P174</f>
        <v>3.4482758620689655E-2</v>
      </c>
      <c r="E174" s="29">
        <f>'2013 Display'!Q174</f>
        <v>3.4482758620689655E-2</v>
      </c>
      <c r="F174" s="114">
        <f>'2013 Display'!F174</f>
        <v>311</v>
      </c>
      <c r="G174" s="29">
        <f>'2013 Display'!S174</f>
        <v>2.2508038585209004E-2</v>
      </c>
      <c r="H174" s="29">
        <f>'2013 Display'!T174</f>
        <v>2.2508038585209004E-2</v>
      </c>
      <c r="I174" s="29">
        <f>'2013 Display'!U174</f>
        <v>4.5016077170418008E-2</v>
      </c>
      <c r="J174" s="114">
        <f>'2013 Display'!J174</f>
        <v>369</v>
      </c>
      <c r="K174" s="29">
        <f>'2013 Display'!W174</f>
        <v>1.8970189701897018E-2</v>
      </c>
      <c r="L174" s="29">
        <f>'2013 Display'!X174</f>
        <v>2.4390243902439025E-2</v>
      </c>
      <c r="M174" s="28">
        <f>'2013 Display'!Y174</f>
        <v>4.3360433604336043E-2</v>
      </c>
    </row>
    <row r="175" spans="1:13" x14ac:dyDescent="0.25">
      <c r="A175" s="25" t="str">
        <f>'2013 Display'!A175</f>
        <v>Pre-Radiologic Technology Conc</v>
      </c>
      <c r="B175" s="85">
        <f>'2013 Display'!B175</f>
        <v>44</v>
      </c>
      <c r="C175" s="29">
        <f>'2013 Display'!O175</f>
        <v>0</v>
      </c>
      <c r="D175" s="29">
        <f>'2013 Display'!P175</f>
        <v>2.2727272727272728E-2</v>
      </c>
      <c r="E175" s="29">
        <f>'2013 Display'!Q175</f>
        <v>2.2727272727272728E-2</v>
      </c>
      <c r="F175" s="114">
        <f>'2013 Display'!F175</f>
        <v>401</v>
      </c>
      <c r="G175" s="29">
        <f>'2013 Display'!S175</f>
        <v>0</v>
      </c>
      <c r="H175" s="29">
        <f>'2013 Display'!T175</f>
        <v>1.7456359102244388E-2</v>
      </c>
      <c r="I175" s="29">
        <f>'2013 Display'!U175</f>
        <v>1.7456359102244388E-2</v>
      </c>
      <c r="J175" s="114">
        <f>'2013 Display'!J175</f>
        <v>445</v>
      </c>
      <c r="K175" s="29">
        <f>'2013 Display'!W175</f>
        <v>0</v>
      </c>
      <c r="L175" s="29">
        <f>'2013 Display'!X175</f>
        <v>1.7977528089887642E-2</v>
      </c>
      <c r="M175" s="28">
        <f>'2013 Display'!Y175</f>
        <v>1.7977528089887642E-2</v>
      </c>
    </row>
    <row r="176" spans="1:13" x14ac:dyDescent="0.25">
      <c r="A176" s="25" t="str">
        <f>'2013 Display'!A176</f>
        <v>Pre-Sonography Concentration</v>
      </c>
      <c r="B176" s="85">
        <f>'2013 Display'!B176</f>
        <v>20</v>
      </c>
      <c r="C176" s="29">
        <f>'2013 Display'!O176</f>
        <v>0</v>
      </c>
      <c r="D176" s="29">
        <f>'2013 Display'!P176</f>
        <v>0</v>
      </c>
      <c r="E176" s="29">
        <f>'2013 Display'!Q176</f>
        <v>0</v>
      </c>
      <c r="F176" s="114">
        <f>'2013 Display'!F176</f>
        <v>136</v>
      </c>
      <c r="G176" s="29">
        <f>'2013 Display'!S176</f>
        <v>0</v>
      </c>
      <c r="H176" s="29">
        <f>'2013 Display'!T176</f>
        <v>0</v>
      </c>
      <c r="I176" s="29">
        <f>'2013 Display'!U176</f>
        <v>0</v>
      </c>
      <c r="J176" s="114">
        <f>'2013 Display'!J176</f>
        <v>156</v>
      </c>
      <c r="K176" s="29">
        <f>'2013 Display'!W176</f>
        <v>0</v>
      </c>
      <c r="L176" s="29">
        <f>'2013 Display'!X176</f>
        <v>0</v>
      </c>
      <c r="M176" s="28">
        <f>'2013 Display'!Y176</f>
        <v>0</v>
      </c>
    </row>
    <row r="177" spans="1:13" x14ac:dyDescent="0.25">
      <c r="A177" s="25" t="str">
        <f>'2013 Display'!A177</f>
        <v>Pre-Surgical Concentration</v>
      </c>
      <c r="B177" s="85">
        <f>'2013 Display'!B177</f>
        <v>9</v>
      </c>
      <c r="C177" s="29">
        <f>'2013 Display'!O177</f>
        <v>0</v>
      </c>
      <c r="D177" s="29">
        <f>'2013 Display'!P177</f>
        <v>0</v>
      </c>
      <c r="E177" s="29">
        <f>'2013 Display'!Q177</f>
        <v>0</v>
      </c>
      <c r="F177" s="114">
        <f>'2013 Display'!F177</f>
        <v>105</v>
      </c>
      <c r="G177" s="29">
        <f>'2013 Display'!S177</f>
        <v>0</v>
      </c>
      <c r="H177" s="29">
        <f>'2013 Display'!T177</f>
        <v>4.7619047619047616E-2</v>
      </c>
      <c r="I177" s="29">
        <f>'2013 Display'!U177</f>
        <v>4.7619047619047616E-2</v>
      </c>
      <c r="J177" s="114">
        <f>'2013 Display'!J177</f>
        <v>114</v>
      </c>
      <c r="K177" s="29">
        <f>'2013 Display'!W177</f>
        <v>0</v>
      </c>
      <c r="L177" s="29">
        <f>'2013 Display'!X177</f>
        <v>4.3859649122807015E-2</v>
      </c>
      <c r="M177" s="28">
        <f>'2013 Display'!Y177</f>
        <v>4.3859649122807015E-2</v>
      </c>
    </row>
    <row r="178" spans="1:13" x14ac:dyDescent="0.25">
      <c r="A178" s="25" t="str">
        <f>'2013 Display'!A178</f>
        <v>Prof Law Enforcement Officer</v>
      </c>
      <c r="B178" s="85">
        <f>'2013 Display'!B178</f>
        <v>2</v>
      </c>
      <c r="C178" s="29">
        <f>'2013 Display'!O178</f>
        <v>0</v>
      </c>
      <c r="D178" s="29">
        <f>'2013 Display'!P178</f>
        <v>0</v>
      </c>
      <c r="E178" s="29">
        <f>'2013 Display'!Q178</f>
        <v>0</v>
      </c>
      <c r="F178" s="114">
        <f>'2013 Display'!F178</f>
        <v>135</v>
      </c>
      <c r="G178" s="29">
        <f>'2013 Display'!S178</f>
        <v>0</v>
      </c>
      <c r="H178" s="29">
        <f>'2013 Display'!T178</f>
        <v>8.1481481481481488E-2</v>
      </c>
      <c r="I178" s="29">
        <f>'2013 Display'!U178</f>
        <v>8.1481481481481488E-2</v>
      </c>
      <c r="J178" s="114">
        <f>'2013 Display'!J178</f>
        <v>137</v>
      </c>
      <c r="K178" s="29">
        <f>'2013 Display'!W178</f>
        <v>0</v>
      </c>
      <c r="L178" s="29">
        <f>'2013 Display'!X178</f>
        <v>8.0291970802919707E-2</v>
      </c>
      <c r="M178" s="28">
        <f>'2013 Display'!Y178</f>
        <v>8.0291970802919707E-2</v>
      </c>
    </row>
    <row r="179" spans="1:13" x14ac:dyDescent="0.25">
      <c r="A179" s="25" t="str">
        <f>'2013 Display'!A179</f>
        <v>Programmable Logic Control Cer</v>
      </c>
      <c r="B179" s="85">
        <f>'2013 Display'!B179</f>
        <v>0</v>
      </c>
      <c r="C179" s="29" t="str">
        <f>'2013 Display'!O179</f>
        <v/>
      </c>
      <c r="D179" s="29" t="str">
        <f>'2013 Display'!P179</f>
        <v/>
      </c>
      <c r="E179" s="29" t="str">
        <f>'2013 Display'!Q179</f>
        <v/>
      </c>
      <c r="F179" s="114">
        <f>'2013 Display'!F179</f>
        <v>1</v>
      </c>
      <c r="G179" s="29">
        <f>'2013 Display'!S179</f>
        <v>0</v>
      </c>
      <c r="H179" s="29">
        <f>'2013 Display'!T179</f>
        <v>0</v>
      </c>
      <c r="I179" s="29">
        <f>'2013 Display'!U179</f>
        <v>0</v>
      </c>
      <c r="J179" s="114">
        <f>'2013 Display'!J179</f>
        <v>1</v>
      </c>
      <c r="K179" s="29">
        <f>'2013 Display'!W179</f>
        <v>0</v>
      </c>
      <c r="L179" s="29">
        <f>'2013 Display'!X179</f>
        <v>0</v>
      </c>
      <c r="M179" s="28">
        <f>'2013 Display'!Y179</f>
        <v>0</v>
      </c>
    </row>
    <row r="180" spans="1:13" x14ac:dyDescent="0.25">
      <c r="A180" s="25" t="str">
        <f>'2013 Display'!A180</f>
        <v>Project Management Certificate</v>
      </c>
      <c r="B180" s="85">
        <f>'2013 Display'!B180</f>
        <v>1</v>
      </c>
      <c r="C180" s="29">
        <f>'2013 Display'!O180</f>
        <v>0</v>
      </c>
      <c r="D180" s="29">
        <f>'2013 Display'!P180</f>
        <v>0</v>
      </c>
      <c r="E180" s="29">
        <f>'2013 Display'!Q180</f>
        <v>0</v>
      </c>
      <c r="F180" s="114">
        <f>'2013 Display'!F180</f>
        <v>2</v>
      </c>
      <c r="G180" s="29">
        <f>'2013 Display'!S180</f>
        <v>0</v>
      </c>
      <c r="H180" s="29">
        <f>'2013 Display'!T180</f>
        <v>0</v>
      </c>
      <c r="I180" s="29">
        <f>'2013 Display'!U180</f>
        <v>0</v>
      </c>
      <c r="J180" s="114">
        <f>'2013 Display'!J180</f>
        <v>3</v>
      </c>
      <c r="K180" s="29">
        <f>'2013 Display'!W180</f>
        <v>0</v>
      </c>
      <c r="L180" s="29">
        <f>'2013 Display'!X180</f>
        <v>0</v>
      </c>
      <c r="M180" s="28">
        <f>'2013 Display'!Y180</f>
        <v>0</v>
      </c>
    </row>
    <row r="181" spans="1:13" x14ac:dyDescent="0.25">
      <c r="A181" s="25" t="str">
        <f>'2013 Display'!A181</f>
        <v>Psychology Concentration</v>
      </c>
      <c r="B181" s="85">
        <f>'2013 Display'!B181</f>
        <v>10</v>
      </c>
      <c r="C181" s="29">
        <f>'2013 Display'!O181</f>
        <v>0</v>
      </c>
      <c r="D181" s="29">
        <f>'2013 Display'!P181</f>
        <v>0.3</v>
      </c>
      <c r="E181" s="29">
        <f>'2013 Display'!Q181</f>
        <v>0.3</v>
      </c>
      <c r="F181" s="114">
        <f>'2013 Display'!F181</f>
        <v>62</v>
      </c>
      <c r="G181" s="29">
        <f>'2013 Display'!S181</f>
        <v>4.8387096774193547E-2</v>
      </c>
      <c r="H181" s="29">
        <f>'2013 Display'!T181</f>
        <v>9.6774193548387094E-2</v>
      </c>
      <c r="I181" s="29">
        <f>'2013 Display'!U181</f>
        <v>0.14516129032258066</v>
      </c>
      <c r="J181" s="114">
        <f>'2013 Display'!J181</f>
        <v>72</v>
      </c>
      <c r="K181" s="29">
        <f>'2013 Display'!W181</f>
        <v>4.1666666666666664E-2</v>
      </c>
      <c r="L181" s="29">
        <f>'2013 Display'!X181</f>
        <v>0.125</v>
      </c>
      <c r="M181" s="28">
        <f>'2013 Display'!Y181</f>
        <v>0.16666666666666666</v>
      </c>
    </row>
    <row r="182" spans="1:13" x14ac:dyDescent="0.25">
      <c r="A182" s="25" t="str">
        <f>'2013 Display'!A182</f>
        <v>Public Relations &amp; Ad Transfer</v>
      </c>
      <c r="B182" s="85">
        <f>'2013 Display'!B182</f>
        <v>4</v>
      </c>
      <c r="C182" s="29">
        <f>'2013 Display'!O182</f>
        <v>0.25</v>
      </c>
      <c r="D182" s="29">
        <f>'2013 Display'!P182</f>
        <v>0.25</v>
      </c>
      <c r="E182" s="29">
        <f>'2013 Display'!Q182</f>
        <v>0.5</v>
      </c>
      <c r="F182" s="114">
        <f>'2013 Display'!F182</f>
        <v>33</v>
      </c>
      <c r="G182" s="29">
        <f>'2013 Display'!S182</f>
        <v>0</v>
      </c>
      <c r="H182" s="29">
        <f>'2013 Display'!T182</f>
        <v>0.15151515151515152</v>
      </c>
      <c r="I182" s="29">
        <f>'2013 Display'!U182</f>
        <v>0.15151515151515152</v>
      </c>
      <c r="J182" s="114">
        <f>'2013 Display'!J182</f>
        <v>37</v>
      </c>
      <c r="K182" s="29">
        <f>'2013 Display'!W182</f>
        <v>2.7027027027027029E-2</v>
      </c>
      <c r="L182" s="29">
        <f>'2013 Display'!X182</f>
        <v>0.16216216216216217</v>
      </c>
      <c r="M182" s="28">
        <f>'2013 Display'!Y182</f>
        <v>0.1891891891891892</v>
      </c>
    </row>
    <row r="183" spans="1:13" x14ac:dyDescent="0.25">
      <c r="A183" s="25" t="str">
        <f>'2013 Display'!A183</f>
        <v>Public Safety Communication</v>
      </c>
      <c r="B183" s="85">
        <f>'2013 Display'!B183</f>
        <v>1</v>
      </c>
      <c r="C183" s="29">
        <f>'2013 Display'!O183</f>
        <v>0</v>
      </c>
      <c r="D183" s="29">
        <f>'2013 Display'!P183</f>
        <v>0</v>
      </c>
      <c r="E183" s="29">
        <f>'2013 Display'!Q183</f>
        <v>0</v>
      </c>
      <c r="F183" s="114">
        <f>'2013 Display'!F183</f>
        <v>8</v>
      </c>
      <c r="G183" s="29">
        <f>'2013 Display'!S183</f>
        <v>0</v>
      </c>
      <c r="H183" s="29">
        <f>'2013 Display'!T183</f>
        <v>0</v>
      </c>
      <c r="I183" s="29">
        <f>'2013 Display'!U183</f>
        <v>0</v>
      </c>
      <c r="J183" s="114">
        <f>'2013 Display'!J183</f>
        <v>9</v>
      </c>
      <c r="K183" s="29">
        <f>'2013 Display'!W183</f>
        <v>0</v>
      </c>
      <c r="L183" s="29">
        <f>'2013 Display'!X183</f>
        <v>0</v>
      </c>
      <c r="M183" s="28">
        <f>'2013 Display'!Y183</f>
        <v>0</v>
      </c>
    </row>
    <row r="184" spans="1:13" x14ac:dyDescent="0.25">
      <c r="A184" s="25" t="str">
        <f>'2013 Display'!A184</f>
        <v>Quality Assurance</v>
      </c>
      <c r="B184" s="85">
        <f>'2013 Display'!B184</f>
        <v>9</v>
      </c>
      <c r="C184" s="29">
        <f>'2013 Display'!O184</f>
        <v>0</v>
      </c>
      <c r="D184" s="29">
        <f>'2013 Display'!P184</f>
        <v>0.33333333333333331</v>
      </c>
      <c r="E184" s="29">
        <f>'2013 Display'!Q184</f>
        <v>0.33333333333333331</v>
      </c>
      <c r="F184" s="114">
        <f>'2013 Display'!F184</f>
        <v>19</v>
      </c>
      <c r="G184" s="29">
        <f>'2013 Display'!S184</f>
        <v>0.10526315789473684</v>
      </c>
      <c r="H184" s="29">
        <f>'2013 Display'!T184</f>
        <v>0.31578947368421051</v>
      </c>
      <c r="I184" s="29">
        <f>'2013 Display'!U184</f>
        <v>0.42105263157894735</v>
      </c>
      <c r="J184" s="114">
        <f>'2013 Display'!J184</f>
        <v>28</v>
      </c>
      <c r="K184" s="29">
        <f>'2013 Display'!W184</f>
        <v>7.1428571428571425E-2</v>
      </c>
      <c r="L184" s="29">
        <f>'2013 Display'!X184</f>
        <v>0.32142857142857145</v>
      </c>
      <c r="M184" s="28">
        <f>'2013 Display'!Y184</f>
        <v>0.39285714285714285</v>
      </c>
    </row>
    <row r="185" spans="1:13" x14ac:dyDescent="0.25">
      <c r="A185" s="25" t="str">
        <f>'2013 Display'!A185</f>
        <v>Quality Assurance Cert</v>
      </c>
      <c r="B185" s="85">
        <f>'2013 Display'!B185</f>
        <v>1</v>
      </c>
      <c r="C185" s="29">
        <f>'2013 Display'!O185</f>
        <v>0</v>
      </c>
      <c r="D185" s="29">
        <f>'2013 Display'!P185</f>
        <v>0</v>
      </c>
      <c r="E185" s="29">
        <f>'2013 Display'!Q185</f>
        <v>0</v>
      </c>
      <c r="F185" s="114">
        <f>'2013 Display'!F185</f>
        <v>5</v>
      </c>
      <c r="G185" s="29">
        <f>'2013 Display'!S185</f>
        <v>0</v>
      </c>
      <c r="H185" s="29">
        <f>'2013 Display'!T185</f>
        <v>0.6</v>
      </c>
      <c r="I185" s="29">
        <f>'2013 Display'!U185</f>
        <v>0.6</v>
      </c>
      <c r="J185" s="114">
        <f>'2013 Display'!J185</f>
        <v>6</v>
      </c>
      <c r="K185" s="29">
        <f>'2013 Display'!W185</f>
        <v>0</v>
      </c>
      <c r="L185" s="29">
        <f>'2013 Display'!X185</f>
        <v>0.5</v>
      </c>
      <c r="M185" s="28">
        <f>'2013 Display'!Y185</f>
        <v>0.5</v>
      </c>
    </row>
    <row r="186" spans="1:13" x14ac:dyDescent="0.25">
      <c r="A186" s="25" t="str">
        <f>'2013 Display'!A186</f>
        <v>Radiologic Technology</v>
      </c>
      <c r="B186" s="85">
        <f>'2013 Display'!B186</f>
        <v>0</v>
      </c>
      <c r="C186" s="29" t="str">
        <f>'2013 Display'!O186</f>
        <v/>
      </c>
      <c r="D186" s="29" t="str">
        <f>'2013 Display'!P186</f>
        <v/>
      </c>
      <c r="E186" s="29" t="str">
        <f>'2013 Display'!Q186</f>
        <v/>
      </c>
      <c r="F186" s="114">
        <f>'2013 Display'!F186</f>
        <v>74</v>
      </c>
      <c r="G186" s="29">
        <f>'2013 Display'!S186</f>
        <v>4.0540540540540543E-2</v>
      </c>
      <c r="H186" s="29">
        <f>'2013 Display'!T186</f>
        <v>0.6216216216216216</v>
      </c>
      <c r="I186" s="29">
        <f>'2013 Display'!U186</f>
        <v>0.66216216216216217</v>
      </c>
      <c r="J186" s="114">
        <f>'2013 Display'!J186</f>
        <v>74</v>
      </c>
      <c r="K186" s="29">
        <f>'2013 Display'!W186</f>
        <v>4.0540540540540543E-2</v>
      </c>
      <c r="L186" s="29">
        <f>'2013 Display'!X186</f>
        <v>0.6216216216216216</v>
      </c>
      <c r="M186" s="28">
        <f>'2013 Display'!Y186</f>
        <v>0.66216216216216217</v>
      </c>
    </row>
    <row r="187" spans="1:13" x14ac:dyDescent="0.25">
      <c r="A187" s="25" t="str">
        <f>'2013 Display'!A187</f>
        <v>Real Estate Certificate</v>
      </c>
      <c r="B187" s="85">
        <f>'2013 Display'!B187</f>
        <v>0</v>
      </c>
      <c r="C187" s="29" t="str">
        <f>'2013 Display'!O187</f>
        <v/>
      </c>
      <c r="D187" s="29" t="str">
        <f>'2013 Display'!P187</f>
        <v/>
      </c>
      <c r="E187" s="29" t="str">
        <f>'2013 Display'!Q187</f>
        <v/>
      </c>
      <c r="F187" s="114">
        <f>'2013 Display'!F187</f>
        <v>1</v>
      </c>
      <c r="G187" s="29">
        <f>'2013 Display'!S187</f>
        <v>0</v>
      </c>
      <c r="H187" s="29">
        <f>'2013 Display'!T187</f>
        <v>0</v>
      </c>
      <c r="I187" s="29">
        <f>'2013 Display'!U187</f>
        <v>0</v>
      </c>
      <c r="J187" s="114">
        <f>'2013 Display'!J187</f>
        <v>1</v>
      </c>
      <c r="K187" s="29">
        <f>'2013 Display'!W187</f>
        <v>0</v>
      </c>
      <c r="L187" s="29">
        <f>'2013 Display'!X187</f>
        <v>0</v>
      </c>
      <c r="M187" s="28">
        <f>'2013 Display'!Y187</f>
        <v>0</v>
      </c>
    </row>
    <row r="188" spans="1:13" x14ac:dyDescent="0.25">
      <c r="A188" s="25" t="str">
        <f>'2013 Display'!A188</f>
        <v>Registered Nurse Program</v>
      </c>
      <c r="B188" s="85">
        <f>'2013 Display'!B188</f>
        <v>121</v>
      </c>
      <c r="C188" s="29">
        <f>'2013 Display'!O188</f>
        <v>2.4793388429752067E-2</v>
      </c>
      <c r="D188" s="29">
        <f>'2013 Display'!P188</f>
        <v>0.53719008264462809</v>
      </c>
      <c r="E188" s="29">
        <f>'2013 Display'!Q188</f>
        <v>0.56198347107438018</v>
      </c>
      <c r="F188" s="114">
        <f>'2013 Display'!F188</f>
        <v>301</v>
      </c>
      <c r="G188" s="29">
        <f>'2013 Display'!S188</f>
        <v>3.6544850498338874E-2</v>
      </c>
      <c r="H188" s="29">
        <f>'2013 Display'!T188</f>
        <v>0.48172757475083056</v>
      </c>
      <c r="I188" s="29">
        <f>'2013 Display'!U188</f>
        <v>0.51827242524916939</v>
      </c>
      <c r="J188" s="114">
        <f>'2013 Display'!J188</f>
        <v>422</v>
      </c>
      <c r="K188" s="29">
        <f>'2013 Display'!W188</f>
        <v>3.3175355450236969E-2</v>
      </c>
      <c r="L188" s="29">
        <f>'2013 Display'!X188</f>
        <v>0.49763033175355448</v>
      </c>
      <c r="M188" s="28">
        <f>'2013 Display'!Y188</f>
        <v>0.53080568720379151</v>
      </c>
    </row>
    <row r="189" spans="1:13" x14ac:dyDescent="0.25">
      <c r="A189" s="25" t="str">
        <f>'2013 Display'!A189</f>
        <v>Registered Nurse Program - LPN</v>
      </c>
      <c r="B189" s="85">
        <f>'2013 Display'!B189</f>
        <v>25</v>
      </c>
      <c r="C189" s="29">
        <f>'2013 Display'!O189</f>
        <v>0</v>
      </c>
      <c r="D189" s="29">
        <f>'2013 Display'!P189</f>
        <v>0.76</v>
      </c>
      <c r="E189" s="29">
        <f>'2013 Display'!Q189</f>
        <v>0.76</v>
      </c>
      <c r="F189" s="114">
        <f>'2013 Display'!F189</f>
        <v>97</v>
      </c>
      <c r="G189" s="29">
        <f>'2013 Display'!S189</f>
        <v>1.0309278350515464E-2</v>
      </c>
      <c r="H189" s="29">
        <f>'2013 Display'!T189</f>
        <v>0.57731958762886593</v>
      </c>
      <c r="I189" s="29">
        <f>'2013 Display'!U189</f>
        <v>0.58762886597938147</v>
      </c>
      <c r="J189" s="114">
        <f>'2013 Display'!J189</f>
        <v>122</v>
      </c>
      <c r="K189" s="29">
        <f>'2013 Display'!W189</f>
        <v>8.1967213114754103E-3</v>
      </c>
      <c r="L189" s="29">
        <f>'2013 Display'!X189</f>
        <v>0.61475409836065575</v>
      </c>
      <c r="M189" s="28">
        <f>'2013 Display'!Y189</f>
        <v>0.62295081967213117</v>
      </c>
    </row>
    <row r="190" spans="1:13" x14ac:dyDescent="0.25">
      <c r="A190" s="25" t="str">
        <f>'2013 Display'!A190</f>
        <v>Six Sigma Black Belt Cert</v>
      </c>
      <c r="B190" s="85">
        <f>'2013 Display'!B190</f>
        <v>0</v>
      </c>
      <c r="C190" s="29" t="str">
        <f>'2013 Display'!O190</f>
        <v/>
      </c>
      <c r="D190" s="29" t="str">
        <f>'2013 Display'!P190</f>
        <v/>
      </c>
      <c r="E190" s="29" t="str">
        <f>'2013 Display'!Q190</f>
        <v/>
      </c>
      <c r="F190" s="114">
        <f>'2013 Display'!F190</f>
        <v>2</v>
      </c>
      <c r="G190" s="29">
        <f>'2013 Display'!S190</f>
        <v>0</v>
      </c>
      <c r="H190" s="29">
        <f>'2013 Display'!T190</f>
        <v>1</v>
      </c>
      <c r="I190" s="29">
        <f>'2013 Display'!U190</f>
        <v>1</v>
      </c>
      <c r="J190" s="114">
        <f>'2013 Display'!J190</f>
        <v>2</v>
      </c>
      <c r="K190" s="29">
        <f>'2013 Display'!W190</f>
        <v>0</v>
      </c>
      <c r="L190" s="29">
        <f>'2013 Display'!X190</f>
        <v>1</v>
      </c>
      <c r="M190" s="28">
        <f>'2013 Display'!Y190</f>
        <v>1</v>
      </c>
    </row>
    <row r="191" spans="1:13" x14ac:dyDescent="0.25">
      <c r="A191" s="25" t="str">
        <f>'2013 Display'!A191</f>
        <v>Six Sigma Green Belt Cert</v>
      </c>
      <c r="B191" s="85">
        <f>'2013 Display'!B191</f>
        <v>0</v>
      </c>
      <c r="C191" s="29" t="str">
        <f>'2013 Display'!O191</f>
        <v/>
      </c>
      <c r="D191" s="29" t="str">
        <f>'2013 Display'!P191</f>
        <v/>
      </c>
      <c r="E191" s="29" t="str">
        <f>'2013 Display'!Q191</f>
        <v/>
      </c>
      <c r="F191" s="114">
        <f>'2013 Display'!F191</f>
        <v>2</v>
      </c>
      <c r="G191" s="29">
        <f>'2013 Display'!S191</f>
        <v>0</v>
      </c>
      <c r="H191" s="29">
        <f>'2013 Display'!T191</f>
        <v>0</v>
      </c>
      <c r="I191" s="29">
        <f>'2013 Display'!U191</f>
        <v>0</v>
      </c>
      <c r="J191" s="114">
        <f>'2013 Display'!J191</f>
        <v>2</v>
      </c>
      <c r="K191" s="29">
        <f>'2013 Display'!W191</f>
        <v>0</v>
      </c>
      <c r="L191" s="29">
        <f>'2013 Display'!X191</f>
        <v>0</v>
      </c>
      <c r="M191" s="28">
        <f>'2013 Display'!Y191</f>
        <v>0</v>
      </c>
    </row>
    <row r="192" spans="1:13" x14ac:dyDescent="0.25">
      <c r="A192" s="25" t="str">
        <f>'2013 Display'!A192</f>
        <v>Skilled Trades Build Maint</v>
      </c>
      <c r="B192" s="85">
        <f>'2013 Display'!B192</f>
        <v>21</v>
      </c>
      <c r="C192" s="29">
        <f>'2013 Display'!O192</f>
        <v>0</v>
      </c>
      <c r="D192" s="29">
        <f>'2013 Display'!P192</f>
        <v>0.2857142857142857</v>
      </c>
      <c r="E192" s="29">
        <f>'2013 Display'!Q192</f>
        <v>0.2857142857142857</v>
      </c>
      <c r="F192" s="114">
        <f>'2013 Display'!F192</f>
        <v>528</v>
      </c>
      <c r="G192" s="29">
        <f>'2013 Display'!S192</f>
        <v>1.893939393939394E-3</v>
      </c>
      <c r="H192" s="29">
        <f>'2013 Display'!T192</f>
        <v>2.462121212121212E-2</v>
      </c>
      <c r="I192" s="29">
        <f>'2013 Display'!U192</f>
        <v>2.6515151515151516E-2</v>
      </c>
      <c r="J192" s="114">
        <f>'2013 Display'!J192</f>
        <v>549</v>
      </c>
      <c r="K192" s="29">
        <f>'2013 Display'!W192</f>
        <v>1.8214936247723133E-3</v>
      </c>
      <c r="L192" s="29">
        <f>'2013 Display'!X192</f>
        <v>3.4608378870673952E-2</v>
      </c>
      <c r="M192" s="28">
        <f>'2013 Display'!Y192</f>
        <v>3.6429872495446269E-2</v>
      </c>
    </row>
    <row r="193" spans="1:13" x14ac:dyDescent="0.25">
      <c r="A193" s="25" t="str">
        <f>'2013 Display'!A193</f>
        <v>Skilled Trades Construct</v>
      </c>
      <c r="B193" s="85">
        <f>'2013 Display'!B193</f>
        <v>6</v>
      </c>
      <c r="C193" s="29">
        <f>'2013 Display'!O193</f>
        <v>0</v>
      </c>
      <c r="D193" s="29">
        <f>'2013 Display'!P193</f>
        <v>0.16666666666666666</v>
      </c>
      <c r="E193" s="29">
        <f>'2013 Display'!Q193</f>
        <v>0.16666666666666666</v>
      </c>
      <c r="F193" s="114">
        <f>'2013 Display'!F193</f>
        <v>1472</v>
      </c>
      <c r="G193" s="29">
        <f>'2013 Display'!S193</f>
        <v>0</v>
      </c>
      <c r="H193" s="29">
        <f>'2013 Display'!T193</f>
        <v>1.358695652173913E-3</v>
      </c>
      <c r="I193" s="29">
        <f>'2013 Display'!U193</f>
        <v>1.358695652173913E-3</v>
      </c>
      <c r="J193" s="114">
        <f>'2013 Display'!J193</f>
        <v>1478</v>
      </c>
      <c r="K193" s="29">
        <f>'2013 Display'!W193</f>
        <v>0</v>
      </c>
      <c r="L193" s="29">
        <f>'2013 Display'!X193</f>
        <v>2.0297699594046007E-3</v>
      </c>
      <c r="M193" s="28">
        <f>'2013 Display'!Y193</f>
        <v>2.0297699594046007E-3</v>
      </c>
    </row>
    <row r="194" spans="1:13" x14ac:dyDescent="0.25">
      <c r="A194" s="25" t="str">
        <f>'2013 Display'!A194</f>
        <v>Skilled Trades Electrical</v>
      </c>
      <c r="B194" s="85">
        <f>'2013 Display'!B194</f>
        <v>41</v>
      </c>
      <c r="C194" s="29">
        <f>'2013 Display'!O194</f>
        <v>0</v>
      </c>
      <c r="D194" s="29">
        <f>'2013 Display'!P194</f>
        <v>0.24390243902439024</v>
      </c>
      <c r="E194" s="29">
        <f>'2013 Display'!Q194</f>
        <v>0.24390243902439024</v>
      </c>
      <c r="F194" s="114">
        <f>'2013 Display'!F194</f>
        <v>106</v>
      </c>
      <c r="G194" s="29">
        <f>'2013 Display'!S194</f>
        <v>0</v>
      </c>
      <c r="H194" s="29">
        <f>'2013 Display'!T194</f>
        <v>0.17924528301886791</v>
      </c>
      <c r="I194" s="29">
        <f>'2013 Display'!U194</f>
        <v>0.17924528301886791</v>
      </c>
      <c r="J194" s="114">
        <f>'2013 Display'!J194</f>
        <v>147</v>
      </c>
      <c r="K194" s="29">
        <f>'2013 Display'!W194</f>
        <v>0</v>
      </c>
      <c r="L194" s="29">
        <f>'2013 Display'!X194</f>
        <v>0.19727891156462585</v>
      </c>
      <c r="M194" s="28">
        <f>'2013 Display'!Y194</f>
        <v>0.19727891156462585</v>
      </c>
    </row>
    <row r="195" spans="1:13" x14ac:dyDescent="0.25">
      <c r="A195" s="25" t="str">
        <f>'2013 Display'!A195</f>
        <v>Skilled Trades Mechanical</v>
      </c>
      <c r="B195" s="85">
        <f>'2013 Display'!B195</f>
        <v>26</v>
      </c>
      <c r="C195" s="29">
        <f>'2013 Display'!O195</f>
        <v>0</v>
      </c>
      <c r="D195" s="29">
        <f>'2013 Display'!P195</f>
        <v>7.6923076923076927E-2</v>
      </c>
      <c r="E195" s="29">
        <f>'2013 Display'!Q195</f>
        <v>7.6923076923076927E-2</v>
      </c>
      <c r="F195" s="114">
        <f>'2013 Display'!F195</f>
        <v>45</v>
      </c>
      <c r="G195" s="29">
        <f>'2013 Display'!S195</f>
        <v>0</v>
      </c>
      <c r="H195" s="29">
        <f>'2013 Display'!T195</f>
        <v>6.6666666666666666E-2</v>
      </c>
      <c r="I195" s="29">
        <f>'2013 Display'!U195</f>
        <v>6.6666666666666666E-2</v>
      </c>
      <c r="J195" s="114">
        <f>'2013 Display'!J195</f>
        <v>71</v>
      </c>
      <c r="K195" s="29">
        <f>'2013 Display'!W195</f>
        <v>0</v>
      </c>
      <c r="L195" s="29">
        <f>'2013 Display'!X195</f>
        <v>7.0422535211267609E-2</v>
      </c>
      <c r="M195" s="28">
        <f>'2013 Display'!Y195</f>
        <v>7.0422535211267609E-2</v>
      </c>
    </row>
    <row r="196" spans="1:13" x14ac:dyDescent="0.25">
      <c r="A196" s="25" t="str">
        <f>'2013 Display'!A196</f>
        <v>Small Business Management Opt</v>
      </c>
      <c r="B196" s="85">
        <f>'2013 Display'!B196</f>
        <v>1</v>
      </c>
      <c r="C196" s="29">
        <f>'2013 Display'!O196</f>
        <v>0</v>
      </c>
      <c r="D196" s="29">
        <f>'2013 Display'!P196</f>
        <v>0</v>
      </c>
      <c r="E196" s="29">
        <f>'2013 Display'!Q196</f>
        <v>0</v>
      </c>
      <c r="F196" s="114">
        <f>'2013 Display'!F196</f>
        <v>2</v>
      </c>
      <c r="G196" s="29">
        <f>'2013 Display'!S196</f>
        <v>0</v>
      </c>
      <c r="H196" s="29">
        <f>'2013 Display'!T196</f>
        <v>0.5</v>
      </c>
      <c r="I196" s="29">
        <f>'2013 Display'!U196</f>
        <v>0.5</v>
      </c>
      <c r="J196" s="114">
        <f>'2013 Display'!J196</f>
        <v>3</v>
      </c>
      <c r="K196" s="29">
        <f>'2013 Display'!W196</f>
        <v>0</v>
      </c>
      <c r="L196" s="29">
        <f>'2013 Display'!X196</f>
        <v>0.33333333333333331</v>
      </c>
      <c r="M196" s="28">
        <f>'2013 Display'!Y196</f>
        <v>0.33333333333333331</v>
      </c>
    </row>
    <row r="197" spans="1:13" x14ac:dyDescent="0.25">
      <c r="A197" s="25" t="str">
        <f>'2013 Display'!A197</f>
        <v>Small Business Mgmt Cert</v>
      </c>
      <c r="B197" s="85">
        <f>'2013 Display'!B197</f>
        <v>0</v>
      </c>
      <c r="C197" s="29" t="str">
        <f>'2013 Display'!O197</f>
        <v/>
      </c>
      <c r="D197" s="29" t="str">
        <f>'2013 Display'!P197</f>
        <v/>
      </c>
      <c r="E197" s="29" t="str">
        <f>'2013 Display'!Q197</f>
        <v/>
      </c>
      <c r="F197" s="114">
        <f>'2013 Display'!F197</f>
        <v>2</v>
      </c>
      <c r="G197" s="29">
        <f>'2013 Display'!S197</f>
        <v>0</v>
      </c>
      <c r="H197" s="29">
        <f>'2013 Display'!T197</f>
        <v>0</v>
      </c>
      <c r="I197" s="29">
        <f>'2013 Display'!U197</f>
        <v>0</v>
      </c>
      <c r="J197" s="114">
        <f>'2013 Display'!J197</f>
        <v>2</v>
      </c>
      <c r="K197" s="29">
        <f>'2013 Display'!W197</f>
        <v>0</v>
      </c>
      <c r="L197" s="29">
        <f>'2013 Display'!X197</f>
        <v>0</v>
      </c>
      <c r="M197" s="28">
        <f>'2013 Display'!Y197</f>
        <v>0</v>
      </c>
    </row>
    <row r="198" spans="1:13" x14ac:dyDescent="0.25">
      <c r="A198" s="25" t="str">
        <f>'2013 Display'!A198</f>
        <v>SMAW Welding Certificate</v>
      </c>
      <c r="B198" s="85">
        <f>'2013 Display'!B198</f>
        <v>0</v>
      </c>
      <c r="C198" s="29" t="str">
        <f>'2013 Display'!O198</f>
        <v/>
      </c>
      <c r="D198" s="29" t="str">
        <f>'2013 Display'!P198</f>
        <v/>
      </c>
      <c r="E198" s="29" t="str">
        <f>'2013 Display'!Q198</f>
        <v/>
      </c>
      <c r="F198" s="114">
        <f>'2013 Display'!F198</f>
        <v>1</v>
      </c>
      <c r="G198" s="29">
        <f>'2013 Display'!S198</f>
        <v>0</v>
      </c>
      <c r="H198" s="29">
        <f>'2013 Display'!T198</f>
        <v>0</v>
      </c>
      <c r="I198" s="29">
        <f>'2013 Display'!U198</f>
        <v>0</v>
      </c>
      <c r="J198" s="114">
        <f>'2013 Display'!J198</f>
        <v>1</v>
      </c>
      <c r="K198" s="29">
        <f>'2013 Display'!W198</f>
        <v>0</v>
      </c>
      <c r="L198" s="29">
        <f>'2013 Display'!X198</f>
        <v>0</v>
      </c>
      <c r="M198" s="28">
        <f>'2013 Display'!Y198</f>
        <v>0</v>
      </c>
    </row>
    <row r="199" spans="1:13" x14ac:dyDescent="0.25">
      <c r="A199" s="25" t="str">
        <f>'2013 Display'!A199</f>
        <v>Social Work Concentration</v>
      </c>
      <c r="B199" s="85">
        <f>'2013 Display'!B199</f>
        <v>84</v>
      </c>
      <c r="C199" s="29">
        <f>'2013 Display'!O199</f>
        <v>1.1904761904761904E-2</v>
      </c>
      <c r="D199" s="29">
        <f>'2013 Display'!P199</f>
        <v>9.5238095238095233E-2</v>
      </c>
      <c r="E199" s="29">
        <f>'2013 Display'!Q199</f>
        <v>0.10714285714285714</v>
      </c>
      <c r="F199" s="114">
        <f>'2013 Display'!F199</f>
        <v>408</v>
      </c>
      <c r="G199" s="29">
        <f>'2013 Display'!S199</f>
        <v>3.1862745098039214E-2</v>
      </c>
      <c r="H199" s="29">
        <f>'2013 Display'!T199</f>
        <v>4.4117647058823532E-2</v>
      </c>
      <c r="I199" s="29">
        <f>'2013 Display'!U199</f>
        <v>7.5980392156862739E-2</v>
      </c>
      <c r="J199" s="114">
        <f>'2013 Display'!J199</f>
        <v>492</v>
      </c>
      <c r="K199" s="29">
        <f>'2013 Display'!W199</f>
        <v>2.8455284552845527E-2</v>
      </c>
      <c r="L199" s="29">
        <f>'2013 Display'!X199</f>
        <v>5.2845528455284556E-2</v>
      </c>
      <c r="M199" s="28">
        <f>'2013 Display'!Y199</f>
        <v>8.1300813008130079E-2</v>
      </c>
    </row>
    <row r="200" spans="1:13" x14ac:dyDescent="0.25">
      <c r="A200" s="25" t="str">
        <f>'2013 Display'!A200</f>
        <v>Sociology Transfer Pathway</v>
      </c>
      <c r="B200" s="85">
        <f>'2013 Display'!B200</f>
        <v>2</v>
      </c>
      <c r="C200" s="29">
        <f>'2013 Display'!O200</f>
        <v>0</v>
      </c>
      <c r="D200" s="29">
        <f>'2013 Display'!P200</f>
        <v>0.5</v>
      </c>
      <c r="E200" s="29">
        <f>'2013 Display'!Q200</f>
        <v>0.5</v>
      </c>
      <c r="F200" s="114">
        <f>'2013 Display'!F200</f>
        <v>9</v>
      </c>
      <c r="G200" s="29">
        <f>'2013 Display'!S200</f>
        <v>0.22222222222222221</v>
      </c>
      <c r="H200" s="29">
        <f>'2013 Display'!T200</f>
        <v>0</v>
      </c>
      <c r="I200" s="29">
        <f>'2013 Display'!U200</f>
        <v>0.22222222222222221</v>
      </c>
      <c r="J200" s="114">
        <f>'2013 Display'!J200</f>
        <v>11</v>
      </c>
      <c r="K200" s="29">
        <f>'2013 Display'!W200</f>
        <v>0.18181818181818182</v>
      </c>
      <c r="L200" s="29">
        <f>'2013 Display'!X200</f>
        <v>9.0909090909090912E-2</v>
      </c>
      <c r="M200" s="28">
        <f>'2013 Display'!Y200</f>
        <v>0.27272727272727271</v>
      </c>
    </row>
    <row r="201" spans="1:13" x14ac:dyDescent="0.25">
      <c r="A201" s="25" t="str">
        <f>'2013 Display'!A201</f>
        <v>Spec Registration Population</v>
      </c>
      <c r="B201" s="85">
        <f>'2013 Display'!B201</f>
        <v>7</v>
      </c>
      <c r="C201" s="29">
        <f>'2013 Display'!O201</f>
        <v>0</v>
      </c>
      <c r="D201" s="29">
        <f>'2013 Display'!P201</f>
        <v>0</v>
      </c>
      <c r="E201" s="29">
        <f>'2013 Display'!Q201</f>
        <v>0</v>
      </c>
      <c r="F201" s="114">
        <f>'2013 Display'!F201</f>
        <v>2565</v>
      </c>
      <c r="G201" s="29">
        <f>'2013 Display'!S201</f>
        <v>0</v>
      </c>
      <c r="H201" s="29">
        <f>'2013 Display'!T201</f>
        <v>1.1695906432748538E-3</v>
      </c>
      <c r="I201" s="29">
        <f>'2013 Display'!U201</f>
        <v>1.1695906432748538E-3</v>
      </c>
      <c r="J201" s="114">
        <f>'2013 Display'!J201</f>
        <v>2572</v>
      </c>
      <c r="K201" s="29">
        <f>'2013 Display'!W201</f>
        <v>0</v>
      </c>
      <c r="L201" s="29">
        <f>'2013 Display'!X201</f>
        <v>1.1664074650077762E-3</v>
      </c>
      <c r="M201" s="28">
        <f>'2013 Display'!Y201</f>
        <v>1.1664074650077762E-3</v>
      </c>
    </row>
    <row r="202" spans="1:13" x14ac:dyDescent="0.25">
      <c r="A202" s="25" t="str">
        <f>'2013 Display'!A202</f>
        <v>Sterile Processing Cert</v>
      </c>
      <c r="B202" s="85">
        <f>'2013 Display'!B202</f>
        <v>0</v>
      </c>
      <c r="C202" s="29" t="str">
        <f>'2013 Display'!O202</f>
        <v/>
      </c>
      <c r="D202" s="29" t="str">
        <f>'2013 Display'!P202</f>
        <v/>
      </c>
      <c r="E202" s="29" t="str">
        <f>'2013 Display'!Q202</f>
        <v/>
      </c>
      <c r="F202" s="114">
        <f>'2013 Display'!F202</f>
        <v>3</v>
      </c>
      <c r="G202" s="29">
        <f>'2013 Display'!S202</f>
        <v>0</v>
      </c>
      <c r="H202" s="29">
        <f>'2013 Display'!T202</f>
        <v>0.66666666666666663</v>
      </c>
      <c r="I202" s="29">
        <f>'2013 Display'!U202</f>
        <v>0.66666666666666663</v>
      </c>
      <c r="J202" s="114">
        <f>'2013 Display'!J202</f>
        <v>3</v>
      </c>
      <c r="K202" s="29">
        <f>'2013 Display'!W202</f>
        <v>0</v>
      </c>
      <c r="L202" s="29">
        <f>'2013 Display'!X202</f>
        <v>0.66666666666666663</v>
      </c>
      <c r="M202" s="28">
        <f>'2013 Display'!Y202</f>
        <v>0.66666666666666663</v>
      </c>
    </row>
    <row r="203" spans="1:13" x14ac:dyDescent="0.25">
      <c r="A203" s="25" t="str">
        <f>'2013 Display'!A203</f>
        <v>Surgical Technology</v>
      </c>
      <c r="B203" s="85">
        <f>'2013 Display'!B203</f>
        <v>0</v>
      </c>
      <c r="C203" s="29" t="str">
        <f>'2013 Display'!O203</f>
        <v/>
      </c>
      <c r="D203" s="29" t="str">
        <f>'2013 Display'!P203</f>
        <v/>
      </c>
      <c r="E203" s="29" t="str">
        <f>'2013 Display'!Q203</f>
        <v/>
      </c>
      <c r="F203" s="114">
        <f>'2013 Display'!F203</f>
        <v>39</v>
      </c>
      <c r="G203" s="29">
        <f>'2013 Display'!S203</f>
        <v>0</v>
      </c>
      <c r="H203" s="29">
        <f>'2013 Display'!T203</f>
        <v>0.76923076923076927</v>
      </c>
      <c r="I203" s="29">
        <f>'2013 Display'!U203</f>
        <v>0.76923076923076927</v>
      </c>
      <c r="J203" s="114">
        <f>'2013 Display'!J203</f>
        <v>39</v>
      </c>
      <c r="K203" s="29">
        <f>'2013 Display'!W203</f>
        <v>0</v>
      </c>
      <c r="L203" s="29">
        <f>'2013 Display'!X203</f>
        <v>0.76923076923076927</v>
      </c>
      <c r="M203" s="28">
        <f>'2013 Display'!Y203</f>
        <v>0.76923076923076927</v>
      </c>
    </row>
    <row r="204" spans="1:13" x14ac:dyDescent="0.25">
      <c r="A204" s="25" t="str">
        <f>'2013 Display'!A204</f>
        <v>Surveying Certificate</v>
      </c>
      <c r="B204" s="85">
        <f>'2013 Display'!B204</f>
        <v>0</v>
      </c>
      <c r="C204" s="29" t="str">
        <f>'2013 Display'!O204</f>
        <v/>
      </c>
      <c r="D204" s="29" t="str">
        <f>'2013 Display'!P204</f>
        <v/>
      </c>
      <c r="E204" s="29" t="str">
        <f>'2013 Display'!Q204</f>
        <v/>
      </c>
      <c r="F204" s="114">
        <f>'2013 Display'!F204</f>
        <v>3</v>
      </c>
      <c r="G204" s="29">
        <f>'2013 Display'!S204</f>
        <v>0</v>
      </c>
      <c r="H204" s="29">
        <f>'2013 Display'!T204</f>
        <v>0.33333333333333331</v>
      </c>
      <c r="I204" s="29">
        <f>'2013 Display'!U204</f>
        <v>0.33333333333333331</v>
      </c>
      <c r="J204" s="114">
        <f>'2013 Display'!J204</f>
        <v>3</v>
      </c>
      <c r="K204" s="29">
        <f>'2013 Display'!W204</f>
        <v>0</v>
      </c>
      <c r="L204" s="29">
        <f>'2013 Display'!X204</f>
        <v>0.33333333333333331</v>
      </c>
      <c r="M204" s="28">
        <f>'2013 Display'!Y204</f>
        <v>0.33333333333333331</v>
      </c>
    </row>
    <row r="205" spans="1:13" x14ac:dyDescent="0.25">
      <c r="A205" s="25" t="str">
        <f>'2013 Display'!A205</f>
        <v>System Security &amp; Info Assuran</v>
      </c>
      <c r="B205" s="85">
        <f>'2013 Display'!B205</f>
        <v>2</v>
      </c>
      <c r="C205" s="29">
        <f>'2013 Display'!O205</f>
        <v>0</v>
      </c>
      <c r="D205" s="29">
        <f>'2013 Display'!P205</f>
        <v>0.5</v>
      </c>
      <c r="E205" s="29">
        <f>'2013 Display'!Q205</f>
        <v>0.5</v>
      </c>
      <c r="F205" s="114">
        <f>'2013 Display'!F205</f>
        <v>21</v>
      </c>
      <c r="G205" s="29">
        <f>'2013 Display'!S205</f>
        <v>0</v>
      </c>
      <c r="H205" s="29">
        <f>'2013 Display'!T205</f>
        <v>0.23809523809523808</v>
      </c>
      <c r="I205" s="29">
        <f>'2013 Display'!U205</f>
        <v>0.23809523809523808</v>
      </c>
      <c r="J205" s="114">
        <f>'2013 Display'!J205</f>
        <v>23</v>
      </c>
      <c r="K205" s="29">
        <f>'2013 Display'!W205</f>
        <v>0</v>
      </c>
      <c r="L205" s="29">
        <f>'2013 Display'!X205</f>
        <v>0.2608695652173913</v>
      </c>
      <c r="M205" s="28">
        <f>'2013 Display'!Y205</f>
        <v>0.2608695652173913</v>
      </c>
    </row>
    <row r="206" spans="1:13" x14ac:dyDescent="0.25">
      <c r="A206" s="25" t="str">
        <f>'2013 Display'!A206</f>
        <v>Technical Option</v>
      </c>
      <c r="B206" s="85">
        <f>'2013 Display'!B206</f>
        <v>3</v>
      </c>
      <c r="C206" s="29">
        <f>'2013 Display'!O206</f>
        <v>0</v>
      </c>
      <c r="D206" s="29">
        <f>'2013 Display'!P206</f>
        <v>0</v>
      </c>
      <c r="E206" s="29">
        <f>'2013 Display'!Q206</f>
        <v>0</v>
      </c>
      <c r="F206" s="114">
        <f>'2013 Display'!F206</f>
        <v>3</v>
      </c>
      <c r="G206" s="29">
        <f>'2013 Display'!S206</f>
        <v>0</v>
      </c>
      <c r="H206" s="29">
        <f>'2013 Display'!T206</f>
        <v>0</v>
      </c>
      <c r="I206" s="29">
        <f>'2013 Display'!U206</f>
        <v>0</v>
      </c>
      <c r="J206" s="114">
        <f>'2013 Display'!J206</f>
        <v>6</v>
      </c>
      <c r="K206" s="29">
        <f>'2013 Display'!W206</f>
        <v>0</v>
      </c>
      <c r="L206" s="29">
        <f>'2013 Display'!X206</f>
        <v>0</v>
      </c>
      <c r="M206" s="28">
        <f>'2013 Display'!Y206</f>
        <v>0</v>
      </c>
    </row>
    <row r="207" spans="1:13" x14ac:dyDescent="0.25">
      <c r="A207" s="25" t="str">
        <f>'2013 Display'!A207</f>
        <v>Theatre Transfer Pathway</v>
      </c>
      <c r="B207" s="85">
        <f>'2013 Display'!B207</f>
        <v>0</v>
      </c>
      <c r="C207" s="29" t="str">
        <f>'2013 Display'!O207</f>
        <v/>
      </c>
      <c r="D207" s="29" t="str">
        <f>'2013 Display'!P207</f>
        <v/>
      </c>
      <c r="E207" s="29" t="str">
        <f>'2013 Display'!Q207</f>
        <v/>
      </c>
      <c r="F207" s="114">
        <f>'2013 Display'!F207</f>
        <v>35</v>
      </c>
      <c r="G207" s="29">
        <f>'2013 Display'!S207</f>
        <v>8.5714285714285715E-2</v>
      </c>
      <c r="H207" s="29">
        <f>'2013 Display'!T207</f>
        <v>5.7142857142857141E-2</v>
      </c>
      <c r="I207" s="29">
        <f>'2013 Display'!U207</f>
        <v>0.14285714285714285</v>
      </c>
      <c r="J207" s="114">
        <f>'2013 Display'!J207</f>
        <v>35</v>
      </c>
      <c r="K207" s="29">
        <f>'2013 Display'!W207</f>
        <v>8.5714285714285715E-2</v>
      </c>
      <c r="L207" s="29">
        <f>'2013 Display'!X207</f>
        <v>5.7142857142857141E-2</v>
      </c>
      <c r="M207" s="28">
        <f>'2013 Display'!Y207</f>
        <v>0.14285714285714285</v>
      </c>
    </row>
    <row r="208" spans="1:13" x14ac:dyDescent="0.25">
      <c r="A208" s="25" t="str">
        <f>'2013 Display'!A208</f>
        <v>Tool and Die/Mold Maker Cert</v>
      </c>
      <c r="B208" s="85">
        <f>'2013 Display'!B208</f>
        <v>10</v>
      </c>
      <c r="C208" s="29">
        <f>'2013 Display'!O208</f>
        <v>0</v>
      </c>
      <c r="D208" s="29">
        <f>'2013 Display'!P208</f>
        <v>0.1</v>
      </c>
      <c r="E208" s="29">
        <f>'2013 Display'!Q208</f>
        <v>0.1</v>
      </c>
      <c r="F208" s="114">
        <f>'2013 Display'!F208</f>
        <v>6</v>
      </c>
      <c r="G208" s="29">
        <f>'2013 Display'!S208</f>
        <v>0</v>
      </c>
      <c r="H208" s="29">
        <f>'2013 Display'!T208</f>
        <v>0</v>
      </c>
      <c r="I208" s="29">
        <f>'2013 Display'!U208</f>
        <v>0</v>
      </c>
      <c r="J208" s="114">
        <f>'2013 Display'!J208</f>
        <v>16</v>
      </c>
      <c r="K208" s="29">
        <f>'2013 Display'!W208</f>
        <v>0</v>
      </c>
      <c r="L208" s="29">
        <f>'2013 Display'!X208</f>
        <v>6.25E-2</v>
      </c>
      <c r="M208" s="28">
        <f>'2013 Display'!Y208</f>
        <v>6.25E-2</v>
      </c>
    </row>
    <row r="209" spans="1:13" s="26" customFormat="1" x14ac:dyDescent="0.25">
      <c r="A209" s="25" t="str">
        <f>'2013 Display'!A209</f>
        <v>Urban Agricult/Sustain Cert</v>
      </c>
      <c r="B209" s="85">
        <f>'2013 Display'!B209</f>
        <v>0</v>
      </c>
      <c r="C209" s="29" t="str">
        <f>'2013 Display'!O209</f>
        <v/>
      </c>
      <c r="D209" s="29" t="str">
        <f>'2013 Display'!P209</f>
        <v/>
      </c>
      <c r="E209" s="29" t="str">
        <f>'2013 Display'!Q209</f>
        <v/>
      </c>
      <c r="F209" s="114">
        <f>'2013 Display'!F209</f>
        <v>6</v>
      </c>
      <c r="G209" s="29">
        <f>'2013 Display'!S209</f>
        <v>0</v>
      </c>
      <c r="H209" s="29">
        <f>'2013 Display'!T209</f>
        <v>0.5</v>
      </c>
      <c r="I209" s="29">
        <f>'2013 Display'!U209</f>
        <v>0.5</v>
      </c>
      <c r="J209" s="114">
        <f>'2013 Display'!J209</f>
        <v>6</v>
      </c>
      <c r="K209" s="29">
        <f>'2013 Display'!W209</f>
        <v>0</v>
      </c>
      <c r="L209" s="29">
        <f>'2013 Display'!X209</f>
        <v>0.5</v>
      </c>
      <c r="M209" s="28">
        <f>'2013 Display'!Y209</f>
        <v>0.5</v>
      </c>
    </row>
    <row r="210" spans="1:13" x14ac:dyDescent="0.25">
      <c r="A210" s="25" t="str">
        <f>'2013 Display'!A210</f>
        <v>Vascular Sonography Major</v>
      </c>
      <c r="B210" s="85">
        <f>'2013 Display'!B210</f>
        <v>0</v>
      </c>
      <c r="C210" s="29" t="str">
        <f>'2013 Display'!O210</f>
        <v/>
      </c>
      <c r="D210" s="29" t="str">
        <f>'2013 Display'!P210</f>
        <v/>
      </c>
      <c r="E210" s="29" t="str">
        <f>'2013 Display'!Q210</f>
        <v/>
      </c>
      <c r="F210" s="114">
        <f>'2013 Display'!F210</f>
        <v>10</v>
      </c>
      <c r="G210" s="29">
        <f>'2013 Display'!S210</f>
        <v>0</v>
      </c>
      <c r="H210" s="29">
        <f>'2013 Display'!T210</f>
        <v>0.6</v>
      </c>
      <c r="I210" s="29">
        <f>'2013 Display'!U210</f>
        <v>0.6</v>
      </c>
      <c r="J210" s="114">
        <f>'2013 Display'!J210</f>
        <v>10</v>
      </c>
      <c r="K210" s="29">
        <f>'2013 Display'!W210</f>
        <v>0</v>
      </c>
      <c r="L210" s="29">
        <f>'2013 Display'!X210</f>
        <v>0.6</v>
      </c>
      <c r="M210" s="28">
        <f>'2013 Display'!Y210</f>
        <v>0.6</v>
      </c>
    </row>
    <row r="211" spans="1:13" x14ac:dyDescent="0.25">
      <c r="A211" s="25" t="str">
        <f>'2013 Display'!A211</f>
        <v>Water Treatment Cert</v>
      </c>
      <c r="B211" s="85">
        <f>'2013 Display'!B211</f>
        <v>2</v>
      </c>
      <c r="C211" s="29">
        <f>'2013 Display'!O211</f>
        <v>0</v>
      </c>
      <c r="D211" s="29">
        <f>'2013 Display'!P211</f>
        <v>0</v>
      </c>
      <c r="E211" s="29">
        <f>'2013 Display'!Q211</f>
        <v>0</v>
      </c>
      <c r="F211" s="114">
        <f>'2013 Display'!F211</f>
        <v>3</v>
      </c>
      <c r="G211" s="29">
        <f>'2013 Display'!S211</f>
        <v>0</v>
      </c>
      <c r="H211" s="29">
        <f>'2013 Display'!T211</f>
        <v>0</v>
      </c>
      <c r="I211" s="29">
        <f>'2013 Display'!U211</f>
        <v>0</v>
      </c>
      <c r="J211" s="114">
        <f>'2013 Display'!J211</f>
        <v>5</v>
      </c>
      <c r="K211" s="29">
        <f>'2013 Display'!W211</f>
        <v>0</v>
      </c>
      <c r="L211" s="29">
        <f>'2013 Display'!X211</f>
        <v>0</v>
      </c>
      <c r="M211" s="28">
        <f>'2013 Display'!Y211</f>
        <v>0</v>
      </c>
    </row>
    <row r="212" spans="1:13" x14ac:dyDescent="0.25">
      <c r="A212" s="25" t="str">
        <f>'2013 Display'!A212</f>
        <v>Web Design Certificate</v>
      </c>
      <c r="B212" s="85">
        <f>'2013 Display'!B212</f>
        <v>4</v>
      </c>
      <c r="C212" s="29">
        <f>'2013 Display'!O212</f>
        <v>0</v>
      </c>
      <c r="D212" s="29">
        <f>'2013 Display'!P212</f>
        <v>0</v>
      </c>
      <c r="E212" s="29">
        <f>'2013 Display'!Q212</f>
        <v>0</v>
      </c>
      <c r="F212" s="114">
        <f>'2013 Display'!F212</f>
        <v>24</v>
      </c>
      <c r="G212" s="29">
        <f>'2013 Display'!S212</f>
        <v>0</v>
      </c>
      <c r="H212" s="29">
        <f>'2013 Display'!T212</f>
        <v>0.125</v>
      </c>
      <c r="I212" s="29">
        <f>'2013 Display'!U212</f>
        <v>0.125</v>
      </c>
      <c r="J212" s="114">
        <f>'2013 Display'!J212</f>
        <v>28</v>
      </c>
      <c r="K212" s="29">
        <f>'2013 Display'!W212</f>
        <v>0</v>
      </c>
      <c r="L212" s="29">
        <f>'2013 Display'!X212</f>
        <v>0.10714285714285714</v>
      </c>
      <c r="M212" s="28">
        <f>'2013 Display'!Y212</f>
        <v>0.10714285714285714</v>
      </c>
    </row>
    <row r="213" spans="1:13" x14ac:dyDescent="0.25">
      <c r="A213" s="25" t="str">
        <f>'2013 Display'!A213</f>
        <v>Web Development Option</v>
      </c>
      <c r="B213" s="85">
        <f>'2013 Display'!B213</f>
        <v>1</v>
      </c>
      <c r="C213" s="29">
        <f>'2013 Display'!O213</f>
        <v>0</v>
      </c>
      <c r="D213" s="29">
        <f>'2013 Display'!P213</f>
        <v>0</v>
      </c>
      <c r="E213" s="29">
        <f>'2013 Display'!Q213</f>
        <v>0</v>
      </c>
      <c r="F213" s="114">
        <f>'2013 Display'!F213</f>
        <v>2</v>
      </c>
      <c r="G213" s="29">
        <f>'2013 Display'!S213</f>
        <v>0</v>
      </c>
      <c r="H213" s="29">
        <f>'2013 Display'!T213</f>
        <v>0</v>
      </c>
      <c r="I213" s="29">
        <f>'2013 Display'!U213</f>
        <v>0</v>
      </c>
      <c r="J213" s="114">
        <f>'2013 Display'!J213</f>
        <v>3</v>
      </c>
      <c r="K213" s="29">
        <f>'2013 Display'!W213</f>
        <v>0</v>
      </c>
      <c r="L213" s="29">
        <f>'2013 Display'!X213</f>
        <v>0</v>
      </c>
      <c r="M213" s="28">
        <f>'2013 Display'!Y213</f>
        <v>0</v>
      </c>
    </row>
    <row r="214" spans="1:13" x14ac:dyDescent="0.25">
      <c r="A214" s="25" t="str">
        <f>'2013 Display'!A214</f>
        <v>Welding</v>
      </c>
      <c r="B214" s="85">
        <f>'2013 Display'!B214</f>
        <v>30</v>
      </c>
      <c r="C214" s="29">
        <f>'2013 Display'!O214</f>
        <v>0</v>
      </c>
      <c r="D214" s="29">
        <f>'2013 Display'!P214</f>
        <v>0.43333333333333335</v>
      </c>
      <c r="E214" s="29">
        <f>'2013 Display'!Q214</f>
        <v>0.43333333333333335</v>
      </c>
      <c r="F214" s="114">
        <f>'2013 Display'!F214</f>
        <v>220</v>
      </c>
      <c r="G214" s="29">
        <f>'2013 Display'!S214</f>
        <v>4.5454545454545452E-3</v>
      </c>
      <c r="H214" s="29">
        <f>'2013 Display'!T214</f>
        <v>0.22272727272727272</v>
      </c>
      <c r="I214" s="29">
        <f>'2013 Display'!U214</f>
        <v>0.22727272727272727</v>
      </c>
      <c r="J214" s="114">
        <f>'2013 Display'!J214</f>
        <v>250</v>
      </c>
      <c r="K214" s="29">
        <f>'2013 Display'!W214</f>
        <v>4.0000000000000001E-3</v>
      </c>
      <c r="L214" s="29">
        <f>'2013 Display'!X214</f>
        <v>0.248</v>
      </c>
      <c r="M214" s="28">
        <f>'2013 Display'!Y214</f>
        <v>0.252</v>
      </c>
    </row>
    <row r="215" spans="1:13" x14ac:dyDescent="0.25">
      <c r="A215" s="25" t="str">
        <f>'2013 Display'!A215</f>
        <v>Welding Certificate</v>
      </c>
      <c r="B215" s="85">
        <f>'2013 Display'!B215</f>
        <v>12</v>
      </c>
      <c r="C215" s="29">
        <f>'2013 Display'!O215</f>
        <v>0</v>
      </c>
      <c r="D215" s="29">
        <f>'2013 Display'!P215</f>
        <v>0.16666666666666666</v>
      </c>
      <c r="E215" s="29">
        <f>'2013 Display'!Q215</f>
        <v>0.16666666666666666</v>
      </c>
      <c r="F215" s="114">
        <f>'2013 Display'!F215</f>
        <v>63</v>
      </c>
      <c r="G215" s="29">
        <f>'2013 Display'!S215</f>
        <v>0</v>
      </c>
      <c r="H215" s="29">
        <f>'2013 Display'!T215</f>
        <v>0.17460317460317459</v>
      </c>
      <c r="I215" s="29">
        <f>'2013 Display'!U215</f>
        <v>0.17460317460317459</v>
      </c>
      <c r="J215" s="114">
        <f>'2013 Display'!J215</f>
        <v>75</v>
      </c>
      <c r="K215" s="29">
        <f>'2013 Display'!W215</f>
        <v>0</v>
      </c>
      <c r="L215" s="29">
        <f>'2013 Display'!X215</f>
        <v>0.17333333333333334</v>
      </c>
      <c r="M215" s="28">
        <f>'2013 Display'!Y215</f>
        <v>0.17333333333333334</v>
      </c>
    </row>
    <row r="216" spans="1:13" x14ac:dyDescent="0.25">
      <c r="A216" s="25" t="str">
        <f>'2013 Display'!A216</f>
        <v>Wide-Area Networking Tech</v>
      </c>
      <c r="B216" s="85">
        <f>'2013 Display'!B216</f>
        <v>7</v>
      </c>
      <c r="C216" s="29">
        <f>'2013 Display'!O216</f>
        <v>0.14285714285714285</v>
      </c>
      <c r="D216" s="29">
        <f>'2013 Display'!P216</f>
        <v>0.14285714285714285</v>
      </c>
      <c r="E216" s="29">
        <f>'2013 Display'!Q216</f>
        <v>0.2857142857142857</v>
      </c>
      <c r="F216" s="114">
        <f>'2013 Display'!F216</f>
        <v>55</v>
      </c>
      <c r="G216" s="29">
        <f>'2013 Display'!S216</f>
        <v>0</v>
      </c>
      <c r="H216" s="29">
        <f>'2013 Display'!T216</f>
        <v>0.12727272727272726</v>
      </c>
      <c r="I216" s="29">
        <f>'2013 Display'!U216</f>
        <v>0.12727272727272726</v>
      </c>
      <c r="J216" s="114">
        <f>'2013 Display'!J216</f>
        <v>62</v>
      </c>
      <c r="K216" s="29">
        <f>'2013 Display'!W216</f>
        <v>1.6129032258064516E-2</v>
      </c>
      <c r="L216" s="29">
        <f>'2013 Display'!X216</f>
        <v>0.12903225806451613</v>
      </c>
      <c r="M216" s="28">
        <f>'2013 Display'!Y216</f>
        <v>0.14516129032258066</v>
      </c>
    </row>
    <row r="217" spans="1:13" x14ac:dyDescent="0.25">
      <c r="A217" s="25" t="str">
        <f>'2013 Display'!A217</f>
        <v>Wildlife Management Cert</v>
      </c>
      <c r="B217" s="85">
        <f>'2013 Display'!B217</f>
        <v>1</v>
      </c>
      <c r="C217" s="29">
        <f>'2013 Display'!O217</f>
        <v>0</v>
      </c>
      <c r="D217" s="29">
        <f>'2013 Display'!P217</f>
        <v>0</v>
      </c>
      <c r="E217" s="29">
        <f>'2013 Display'!Q217</f>
        <v>0</v>
      </c>
      <c r="F217" s="114">
        <f>'2013 Display'!F217</f>
        <v>5</v>
      </c>
      <c r="G217" s="29">
        <f>'2013 Display'!S217</f>
        <v>0</v>
      </c>
      <c r="H217" s="29">
        <f>'2013 Display'!T217</f>
        <v>0</v>
      </c>
      <c r="I217" s="29">
        <f>'2013 Display'!U217</f>
        <v>0</v>
      </c>
      <c r="J217" s="114">
        <f>'2013 Display'!J217</f>
        <v>6</v>
      </c>
      <c r="K217" s="29">
        <f>'2013 Display'!W217</f>
        <v>0</v>
      </c>
      <c r="L217" s="29">
        <f>'2013 Display'!X217</f>
        <v>0</v>
      </c>
      <c r="M217" s="28">
        <f>'2013 Display'!Y217</f>
        <v>0</v>
      </c>
    </row>
    <row r="218" spans="1:13" x14ac:dyDescent="0.25">
      <c r="A218" s="25" t="str">
        <f>'2013 Display'!A218</f>
        <v>World Languages Concentration</v>
      </c>
      <c r="B218" s="85">
        <f>'2013 Display'!B218</f>
        <v>9</v>
      </c>
      <c r="C218" s="29">
        <f>'2013 Display'!O218</f>
        <v>0.1111111111111111</v>
      </c>
      <c r="D218" s="29">
        <f>'2013 Display'!P218</f>
        <v>0</v>
      </c>
      <c r="E218" s="29">
        <f>'2013 Display'!Q218</f>
        <v>0.1111111111111111</v>
      </c>
      <c r="F218" s="114">
        <f>'2013 Display'!F218</f>
        <v>22</v>
      </c>
      <c r="G218" s="29">
        <f>'2013 Display'!S218</f>
        <v>0</v>
      </c>
      <c r="H218" s="29">
        <f>'2013 Display'!T218</f>
        <v>9.0909090909090912E-2</v>
      </c>
      <c r="I218" s="29">
        <f>'2013 Display'!U218</f>
        <v>9.0909090909090912E-2</v>
      </c>
      <c r="J218" s="114">
        <f>'2013 Display'!J218</f>
        <v>31</v>
      </c>
      <c r="K218" s="29">
        <f>'2013 Display'!W218</f>
        <v>3.2258064516129031E-2</v>
      </c>
      <c r="L218" s="29">
        <f>'2013 Display'!X218</f>
        <v>6.4516129032258063E-2</v>
      </c>
      <c r="M218" s="28">
        <f>'2013 Display'!Y218</f>
        <v>9.6774193548387094E-2</v>
      </c>
    </row>
    <row r="219" spans="1:13" ht="15.75" thickBot="1" x14ac:dyDescent="0.3">
      <c r="A219" s="24" t="s">
        <v>230</v>
      </c>
      <c r="B219" s="87">
        <f>SUM(B4:B218)</f>
        <v>3438</v>
      </c>
      <c r="C219" s="21">
        <f>'2013 Display'!O219</f>
        <v>1.5415939499709133E-2</v>
      </c>
      <c r="D219" s="21">
        <f>'2013 Display'!P219</f>
        <v>0.13641652123327516</v>
      </c>
      <c r="E219" s="21">
        <f>'2013 Display'!Q219</f>
        <v>0.15183246073298429</v>
      </c>
      <c r="F219" s="88">
        <f>SUM(F4:F218)</f>
        <v>21296</v>
      </c>
      <c r="G219" s="21">
        <f>'2013 Display'!S219</f>
        <v>1.4462809917355372E-2</v>
      </c>
      <c r="H219" s="21">
        <f>'2013 Display'!T219</f>
        <v>9.1190833959429007E-2</v>
      </c>
      <c r="I219" s="21">
        <f>'2013 Display'!U219</f>
        <v>0.10565364387678437</v>
      </c>
      <c r="J219" s="88">
        <f>SUM(J4:J218)</f>
        <v>24736</v>
      </c>
      <c r="K219" s="21">
        <f>'2013 Display'!W219</f>
        <v>1.4594113842173351E-2</v>
      </c>
      <c r="L219" s="21">
        <f>'2013 Display'!X219</f>
        <v>9.7469275549805945E-2</v>
      </c>
      <c r="M219" s="20">
        <f>'2013 Display'!Y219</f>
        <v>0.1120633893919793</v>
      </c>
    </row>
    <row r="220" spans="1:13" ht="15.75" thickTop="1" x14ac:dyDescent="0.25"/>
    <row r="221" spans="1:13" x14ac:dyDescent="0.25">
      <c r="A221" s="17" t="s">
        <v>229</v>
      </c>
      <c r="B221" s="56"/>
    </row>
    <row r="222" spans="1:13" x14ac:dyDescent="0.25">
      <c r="A222" s="17"/>
      <c r="B222" s="56"/>
    </row>
    <row r="223" spans="1:13" x14ac:dyDescent="0.25">
      <c r="A223" s="39" t="s">
        <v>266</v>
      </c>
      <c r="B223" s="16"/>
    </row>
    <row r="224" spans="1:13" x14ac:dyDescent="0.25">
      <c r="A224" s="39"/>
      <c r="B224" s="16"/>
    </row>
    <row r="225" spans="1:2" x14ac:dyDescent="0.25">
      <c r="A225" s="18" t="s">
        <v>228</v>
      </c>
      <c r="B225" s="16"/>
    </row>
    <row r="226" spans="1:2" x14ac:dyDescent="0.25">
      <c r="A226" s="18"/>
      <c r="B226" s="16"/>
    </row>
    <row r="227" spans="1:2" x14ac:dyDescent="0.25">
      <c r="A227" s="19" t="s">
        <v>227</v>
      </c>
      <c r="B227" s="16"/>
    </row>
    <row r="228" spans="1:2" x14ac:dyDescent="0.25">
      <c r="A228" s="18"/>
      <c r="B228" s="16"/>
    </row>
    <row r="229" spans="1:2" x14ac:dyDescent="0.25">
      <c r="A229" s="18" t="s">
        <v>226</v>
      </c>
      <c r="B229" s="16"/>
    </row>
    <row r="230" spans="1:2" x14ac:dyDescent="0.25">
      <c r="A230" s="18"/>
      <c r="B230" s="16"/>
    </row>
    <row r="231" spans="1:2" x14ac:dyDescent="0.25">
      <c r="A231" s="17" t="s">
        <v>225</v>
      </c>
      <c r="B231" s="16"/>
    </row>
    <row r="232" spans="1:2" x14ac:dyDescent="0.25">
      <c r="A232" s="18"/>
    </row>
    <row r="233" spans="1:2" x14ac:dyDescent="0.25">
      <c r="A233" s="17" t="s">
        <v>224</v>
      </c>
    </row>
    <row r="235" spans="1:2" x14ac:dyDescent="0.25">
      <c r="A235" s="2" t="s">
        <v>261</v>
      </c>
    </row>
  </sheetData>
  <mergeCells count="4">
    <mergeCell ref="A1:M1"/>
    <mergeCell ref="B2:E2"/>
    <mergeCell ref="F2:I2"/>
    <mergeCell ref="J2:M2"/>
  </mergeCells>
  <printOptions horizontalCentered="1"/>
  <pageMargins left="0.25" right="0.25" top="0.75" bottom="0.75" header="0.3" footer="0.3"/>
  <pageSetup scale="68" orientation="portrait" verticalDpi="0" r:id="rId1"/>
  <headerFooter>
    <oddHeader>&amp;LInstitutional Research&amp;R09/28/2020</oddHeader>
    <oddFooter>&amp;L&amp;F&amp;RPage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zoomScale="70" zoomScaleNormal="70" workbookViewId="0">
      <pane ySplit="3" topLeftCell="A4" activePane="bottomLeft" state="frozen"/>
      <selection pane="bottomLeft" activeCell="H23" sqref="H23"/>
    </sheetView>
  </sheetViews>
  <sheetFormatPr defaultColWidth="8.85546875" defaultRowHeight="15" x14ac:dyDescent="0.25"/>
  <cols>
    <col min="1" max="1" width="32" style="15" bestFit="1" customWidth="1"/>
    <col min="2" max="2" width="8.85546875" style="100" customWidth="1"/>
    <col min="3" max="5" width="8.85546875" style="85" customWidth="1"/>
    <col min="6" max="6" width="8.85546875" style="100" customWidth="1"/>
    <col min="7" max="10" width="8.85546875" style="85" customWidth="1"/>
    <col min="11" max="11" width="8.85546875" style="111" customWidth="1"/>
    <col min="12" max="12" width="8.85546875" style="103" customWidth="1"/>
    <col min="13" max="13" width="8.85546875" style="85" customWidth="1"/>
    <col min="14" max="15" width="8.85546875" style="10" customWidth="1"/>
    <col min="16" max="16" width="8.85546875" style="11" customWidth="1"/>
    <col min="17" max="17" width="8.85546875" style="10" customWidth="1"/>
    <col min="18" max="20" width="8.85546875" style="11" customWidth="1"/>
    <col min="21" max="21" width="8.85546875" style="10" customWidth="1"/>
    <col min="22" max="24" width="8.85546875" style="11" customWidth="1"/>
    <col min="25" max="25" width="8.85546875" style="10" customWidth="1"/>
    <col min="26" max="16384" width="8.85546875" style="9"/>
  </cols>
  <sheetData>
    <row r="1" spans="1:25" s="36" customFormat="1" ht="15" customHeight="1" x14ac:dyDescent="0.25">
      <c r="A1" s="131" t="s">
        <v>265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/>
    </row>
    <row r="2" spans="1:25" s="36" customFormat="1" x14ac:dyDescent="0.25">
      <c r="A2" s="37"/>
      <c r="B2" s="143" t="s">
        <v>233</v>
      </c>
      <c r="C2" s="143"/>
      <c r="D2" s="143"/>
      <c r="E2" s="144"/>
      <c r="F2" s="145" t="s">
        <v>232</v>
      </c>
      <c r="G2" s="143"/>
      <c r="H2" s="143"/>
      <c r="I2" s="144"/>
      <c r="J2" s="146" t="s">
        <v>221</v>
      </c>
      <c r="K2" s="147"/>
      <c r="L2" s="147"/>
      <c r="M2" s="148"/>
      <c r="N2" s="138" t="s">
        <v>233</v>
      </c>
      <c r="O2" s="139"/>
      <c r="P2" s="139"/>
      <c r="Q2" s="140"/>
      <c r="R2" s="138" t="s">
        <v>232</v>
      </c>
      <c r="S2" s="139"/>
      <c r="T2" s="139"/>
      <c r="U2" s="140"/>
      <c r="V2" s="138" t="s">
        <v>221</v>
      </c>
      <c r="W2" s="139"/>
      <c r="X2" s="139"/>
      <c r="Y2" s="140"/>
    </row>
    <row r="3" spans="1:25" s="34" customFormat="1" ht="60.75" thickBot="1" x14ac:dyDescent="0.3">
      <c r="A3" s="35" t="s">
        <v>231</v>
      </c>
      <c r="B3" s="105" t="s">
        <v>259</v>
      </c>
      <c r="C3" s="106" t="s">
        <v>249</v>
      </c>
      <c r="D3" s="106" t="s">
        <v>250</v>
      </c>
      <c r="E3" s="107" t="s">
        <v>255</v>
      </c>
      <c r="F3" s="105" t="s">
        <v>259</v>
      </c>
      <c r="G3" s="106" t="s">
        <v>249</v>
      </c>
      <c r="H3" s="106" t="s">
        <v>250</v>
      </c>
      <c r="I3" s="107" t="s">
        <v>255</v>
      </c>
      <c r="J3" s="105" t="s">
        <v>259</v>
      </c>
      <c r="K3" s="106" t="s">
        <v>249</v>
      </c>
      <c r="L3" s="106" t="s">
        <v>250</v>
      </c>
      <c r="M3" s="107" t="s">
        <v>255</v>
      </c>
      <c r="N3" s="52" t="s">
        <v>258</v>
      </c>
      <c r="O3" s="54" t="s">
        <v>249</v>
      </c>
      <c r="P3" s="54" t="s">
        <v>250</v>
      </c>
      <c r="Q3" s="55" t="s">
        <v>251</v>
      </c>
      <c r="R3" s="52" t="s">
        <v>258</v>
      </c>
      <c r="S3" s="54" t="s">
        <v>249</v>
      </c>
      <c r="T3" s="54" t="s">
        <v>250</v>
      </c>
      <c r="U3" s="55" t="s">
        <v>251</v>
      </c>
      <c r="V3" s="52" t="s">
        <v>258</v>
      </c>
      <c r="W3" s="54" t="s">
        <v>249</v>
      </c>
      <c r="X3" s="54" t="s">
        <v>250</v>
      </c>
      <c r="Y3" s="55" t="s">
        <v>251</v>
      </c>
    </row>
    <row r="4" spans="1:25" x14ac:dyDescent="0.25">
      <c r="A4" s="25" t="s">
        <v>6</v>
      </c>
      <c r="B4" s="120">
        <v>203</v>
      </c>
      <c r="C4" s="120">
        <v>5</v>
      </c>
      <c r="D4" s="120">
        <v>13</v>
      </c>
      <c r="E4" s="121">
        <v>18</v>
      </c>
      <c r="F4" s="122">
        <v>770</v>
      </c>
      <c r="G4" s="120">
        <v>27</v>
      </c>
      <c r="H4" s="120">
        <v>39</v>
      </c>
      <c r="I4" s="121">
        <v>66</v>
      </c>
      <c r="J4" s="122">
        <v>973</v>
      </c>
      <c r="K4" s="120">
        <v>32</v>
      </c>
      <c r="L4" s="120">
        <v>52</v>
      </c>
      <c r="M4" s="121">
        <v>84</v>
      </c>
      <c r="N4" s="33">
        <f t="shared" ref="N4:N67" si="0">IF(ISBLANK(B4),"",B4/B4)</f>
        <v>1</v>
      </c>
      <c r="O4" s="32">
        <f t="shared" ref="O4:O67" si="1">IF(ISBLANK(B4),"",C4/B4)</f>
        <v>2.4630541871921183E-2</v>
      </c>
      <c r="P4" s="32">
        <f t="shared" ref="P4:P67" si="2">IF(ISBLANK(B4),"",D4/B4)</f>
        <v>6.4039408866995079E-2</v>
      </c>
      <c r="Q4" s="31">
        <f t="shared" ref="Q4:Q67" si="3">IF(ISBLANK(B4),"",E4/B4)</f>
        <v>8.8669950738916259E-2</v>
      </c>
      <c r="R4" s="33">
        <f t="shared" ref="R4:R67" si="4">IF(ISBLANK(F4),"",F4/F4)</f>
        <v>1</v>
      </c>
      <c r="S4" s="32">
        <f t="shared" ref="S4:S67" si="5">IF(ISBLANK(F4),"",G4/F4)</f>
        <v>3.5064935064935063E-2</v>
      </c>
      <c r="T4" s="32">
        <f t="shared" ref="T4:T67" si="6">IF(ISBLANK(F4),"",H4/F4)</f>
        <v>5.0649350649350652E-2</v>
      </c>
      <c r="U4" s="31">
        <f t="shared" ref="U4:U67" si="7">IF(ISBLANK(F4),"",I4/F4)</f>
        <v>8.5714285714285715E-2</v>
      </c>
      <c r="V4" s="33">
        <f t="shared" ref="V4:V67" si="8">IF(ISBLANK(J4),"",J4/J4)</f>
        <v>1</v>
      </c>
      <c r="W4" s="32">
        <f t="shared" ref="W4:W67" si="9">IF(ISBLANK(J4),"",K4/J4)</f>
        <v>3.28879753340185E-2</v>
      </c>
      <c r="X4" s="32">
        <f t="shared" ref="X4:X67" si="10">IF(ISBLANK(J4),"",L4/J4)</f>
        <v>5.3442959917780058E-2</v>
      </c>
      <c r="Y4" s="31">
        <f t="shared" ref="Y4:Y67" si="11">IF(ISBLANK(J4),"",M4/J4)</f>
        <v>8.6330935251798566E-2</v>
      </c>
    </row>
    <row r="5" spans="1:25" x14ac:dyDescent="0.25">
      <c r="A5" s="25" t="s">
        <v>115</v>
      </c>
      <c r="B5" s="85">
        <v>1</v>
      </c>
      <c r="E5" s="109"/>
      <c r="F5" s="114">
        <v>5</v>
      </c>
      <c r="H5" s="85">
        <v>1</v>
      </c>
      <c r="I5" s="109">
        <v>1</v>
      </c>
      <c r="J5" s="114">
        <v>6</v>
      </c>
      <c r="K5" s="85"/>
      <c r="L5" s="85">
        <v>1</v>
      </c>
      <c r="M5" s="109">
        <v>1</v>
      </c>
      <c r="N5" s="30">
        <f t="shared" si="0"/>
        <v>1</v>
      </c>
      <c r="O5" s="29">
        <f t="shared" si="1"/>
        <v>0</v>
      </c>
      <c r="P5" s="29">
        <f t="shared" si="2"/>
        <v>0</v>
      </c>
      <c r="Q5" s="28">
        <f t="shared" si="3"/>
        <v>0</v>
      </c>
      <c r="R5" s="30">
        <f t="shared" si="4"/>
        <v>1</v>
      </c>
      <c r="S5" s="29">
        <f t="shared" si="5"/>
        <v>0</v>
      </c>
      <c r="T5" s="29">
        <f t="shared" si="6"/>
        <v>0.2</v>
      </c>
      <c r="U5" s="28">
        <f t="shared" si="7"/>
        <v>0.2</v>
      </c>
      <c r="V5" s="30">
        <f t="shared" si="8"/>
        <v>1</v>
      </c>
      <c r="W5" s="29">
        <f t="shared" si="9"/>
        <v>0</v>
      </c>
      <c r="X5" s="29">
        <f t="shared" si="10"/>
        <v>0.16666666666666666</v>
      </c>
      <c r="Y5" s="28">
        <f t="shared" si="11"/>
        <v>0.16666666666666666</v>
      </c>
    </row>
    <row r="6" spans="1:25" x14ac:dyDescent="0.25">
      <c r="A6" s="25" t="s">
        <v>51</v>
      </c>
      <c r="B6" s="85">
        <v>96</v>
      </c>
      <c r="C6" s="85">
        <v>7</v>
      </c>
      <c r="D6" s="85">
        <v>28</v>
      </c>
      <c r="E6" s="109">
        <v>35</v>
      </c>
      <c r="F6" s="114">
        <v>302</v>
      </c>
      <c r="G6" s="85">
        <v>15</v>
      </c>
      <c r="H6" s="85">
        <v>58</v>
      </c>
      <c r="I6" s="109">
        <v>73</v>
      </c>
      <c r="J6" s="114">
        <v>398</v>
      </c>
      <c r="K6" s="85">
        <v>22</v>
      </c>
      <c r="L6" s="85">
        <v>86</v>
      </c>
      <c r="M6" s="109">
        <v>108</v>
      </c>
      <c r="N6" s="30">
        <f t="shared" si="0"/>
        <v>1</v>
      </c>
      <c r="O6" s="29">
        <f t="shared" si="1"/>
        <v>7.2916666666666671E-2</v>
      </c>
      <c r="P6" s="29">
        <f t="shared" si="2"/>
        <v>0.29166666666666669</v>
      </c>
      <c r="Q6" s="28">
        <f t="shared" si="3"/>
        <v>0.36458333333333331</v>
      </c>
      <c r="R6" s="30">
        <f t="shared" si="4"/>
        <v>1</v>
      </c>
      <c r="S6" s="29">
        <f t="shared" si="5"/>
        <v>4.9668874172185427E-2</v>
      </c>
      <c r="T6" s="29">
        <f t="shared" si="6"/>
        <v>0.19205298013245034</v>
      </c>
      <c r="U6" s="28">
        <f t="shared" si="7"/>
        <v>0.24172185430463577</v>
      </c>
      <c r="V6" s="30">
        <f t="shared" si="8"/>
        <v>1</v>
      </c>
      <c r="W6" s="29">
        <f t="shared" si="9"/>
        <v>5.5276381909547742E-2</v>
      </c>
      <c r="X6" s="29">
        <f t="shared" si="10"/>
        <v>0.21608040201005024</v>
      </c>
      <c r="Y6" s="28">
        <f t="shared" si="11"/>
        <v>0.271356783919598</v>
      </c>
    </row>
    <row r="7" spans="1:25" x14ac:dyDescent="0.25">
      <c r="A7" s="25" t="s">
        <v>105</v>
      </c>
      <c r="B7" s="85">
        <v>12</v>
      </c>
      <c r="D7" s="85">
        <v>4</v>
      </c>
      <c r="E7" s="109">
        <v>4</v>
      </c>
      <c r="F7" s="114">
        <v>27</v>
      </c>
      <c r="H7" s="85">
        <v>3</v>
      </c>
      <c r="I7" s="109">
        <v>3</v>
      </c>
      <c r="J7" s="114">
        <v>39</v>
      </c>
      <c r="K7" s="85"/>
      <c r="L7" s="85">
        <v>7</v>
      </c>
      <c r="M7" s="109">
        <v>7</v>
      </c>
      <c r="N7" s="30">
        <f t="shared" si="0"/>
        <v>1</v>
      </c>
      <c r="O7" s="29">
        <f t="shared" si="1"/>
        <v>0</v>
      </c>
      <c r="P7" s="29">
        <f t="shared" si="2"/>
        <v>0.33333333333333331</v>
      </c>
      <c r="Q7" s="28">
        <f t="shared" si="3"/>
        <v>0.33333333333333331</v>
      </c>
      <c r="R7" s="30">
        <f t="shared" si="4"/>
        <v>1</v>
      </c>
      <c r="S7" s="29">
        <f t="shared" si="5"/>
        <v>0</v>
      </c>
      <c r="T7" s="29">
        <f t="shared" si="6"/>
        <v>0.1111111111111111</v>
      </c>
      <c r="U7" s="28">
        <f t="shared" si="7"/>
        <v>0.1111111111111111</v>
      </c>
      <c r="V7" s="30">
        <f t="shared" si="8"/>
        <v>1</v>
      </c>
      <c r="W7" s="29">
        <f t="shared" si="9"/>
        <v>0</v>
      </c>
      <c r="X7" s="29">
        <f t="shared" si="10"/>
        <v>0.17948717948717949</v>
      </c>
      <c r="Y7" s="28">
        <f t="shared" si="11"/>
        <v>0.17948717948717949</v>
      </c>
    </row>
    <row r="8" spans="1:25" x14ac:dyDescent="0.25">
      <c r="A8" s="25" t="s">
        <v>170</v>
      </c>
      <c r="B8" s="85"/>
      <c r="E8" s="109"/>
      <c r="F8" s="114">
        <v>1</v>
      </c>
      <c r="I8" s="109"/>
      <c r="J8" s="114">
        <v>1</v>
      </c>
      <c r="K8" s="85"/>
      <c r="L8" s="85"/>
      <c r="M8" s="109"/>
      <c r="N8" s="30" t="str">
        <f t="shared" si="0"/>
        <v/>
      </c>
      <c r="O8" s="29" t="str">
        <f t="shared" si="1"/>
        <v/>
      </c>
      <c r="P8" s="29" t="str">
        <f t="shared" si="2"/>
        <v/>
      </c>
      <c r="Q8" s="28" t="str">
        <f t="shared" si="3"/>
        <v/>
      </c>
      <c r="R8" s="30">
        <f t="shared" si="4"/>
        <v>1</v>
      </c>
      <c r="S8" s="29">
        <f t="shared" si="5"/>
        <v>0</v>
      </c>
      <c r="T8" s="29">
        <f t="shared" si="6"/>
        <v>0</v>
      </c>
      <c r="U8" s="28">
        <f t="shared" si="7"/>
        <v>0</v>
      </c>
      <c r="V8" s="30">
        <f t="shared" si="8"/>
        <v>1</v>
      </c>
      <c r="W8" s="29">
        <f t="shared" si="9"/>
        <v>0</v>
      </c>
      <c r="X8" s="29">
        <f t="shared" si="10"/>
        <v>0</v>
      </c>
      <c r="Y8" s="28">
        <f t="shared" si="11"/>
        <v>0</v>
      </c>
    </row>
    <row r="9" spans="1:25" x14ac:dyDescent="0.25">
      <c r="A9" s="25" t="s">
        <v>217</v>
      </c>
      <c r="B9" s="85">
        <v>16</v>
      </c>
      <c r="D9" s="85">
        <v>3</v>
      </c>
      <c r="E9" s="109">
        <v>3</v>
      </c>
      <c r="F9" s="114">
        <v>63</v>
      </c>
      <c r="G9" s="85">
        <v>2</v>
      </c>
      <c r="H9" s="85">
        <v>7</v>
      </c>
      <c r="I9" s="109">
        <v>9</v>
      </c>
      <c r="J9" s="114">
        <v>79</v>
      </c>
      <c r="K9" s="85">
        <v>2</v>
      </c>
      <c r="L9" s="85">
        <v>10</v>
      </c>
      <c r="M9" s="109">
        <v>12</v>
      </c>
      <c r="N9" s="30">
        <f t="shared" si="0"/>
        <v>1</v>
      </c>
      <c r="O9" s="29">
        <f t="shared" si="1"/>
        <v>0</v>
      </c>
      <c r="P9" s="29">
        <f t="shared" si="2"/>
        <v>0.1875</v>
      </c>
      <c r="Q9" s="28">
        <f t="shared" si="3"/>
        <v>0.1875</v>
      </c>
      <c r="R9" s="30">
        <f t="shared" si="4"/>
        <v>1</v>
      </c>
      <c r="S9" s="29">
        <f t="shared" si="5"/>
        <v>3.1746031746031744E-2</v>
      </c>
      <c r="T9" s="29">
        <f t="shared" si="6"/>
        <v>0.1111111111111111</v>
      </c>
      <c r="U9" s="28">
        <f t="shared" si="7"/>
        <v>0.14285714285714285</v>
      </c>
      <c r="V9" s="30">
        <f t="shared" si="8"/>
        <v>1</v>
      </c>
      <c r="W9" s="29">
        <f t="shared" si="9"/>
        <v>2.5316455696202531E-2</v>
      </c>
      <c r="X9" s="29">
        <f t="shared" si="10"/>
        <v>0.12658227848101267</v>
      </c>
      <c r="Y9" s="28">
        <f t="shared" si="11"/>
        <v>0.15189873417721519</v>
      </c>
    </row>
    <row r="10" spans="1:25" x14ac:dyDescent="0.25">
      <c r="A10" s="25" t="s">
        <v>150</v>
      </c>
      <c r="B10" s="85">
        <v>3</v>
      </c>
      <c r="D10" s="85">
        <v>1</v>
      </c>
      <c r="E10" s="109">
        <v>1</v>
      </c>
      <c r="F10" s="114">
        <v>2</v>
      </c>
      <c r="H10" s="85">
        <v>1</v>
      </c>
      <c r="I10" s="109">
        <v>1</v>
      </c>
      <c r="J10" s="114">
        <v>5</v>
      </c>
      <c r="K10" s="85"/>
      <c r="L10" s="85">
        <v>2</v>
      </c>
      <c r="M10" s="109">
        <v>2</v>
      </c>
      <c r="N10" s="30">
        <f t="shared" si="0"/>
        <v>1</v>
      </c>
      <c r="O10" s="29">
        <f t="shared" si="1"/>
        <v>0</v>
      </c>
      <c r="P10" s="29">
        <f t="shared" si="2"/>
        <v>0.33333333333333331</v>
      </c>
      <c r="Q10" s="28">
        <f t="shared" si="3"/>
        <v>0.33333333333333331</v>
      </c>
      <c r="R10" s="30">
        <f t="shared" si="4"/>
        <v>1</v>
      </c>
      <c r="S10" s="29">
        <f t="shared" si="5"/>
        <v>0</v>
      </c>
      <c r="T10" s="29">
        <f t="shared" si="6"/>
        <v>0.5</v>
      </c>
      <c r="U10" s="28">
        <f t="shared" si="7"/>
        <v>0.5</v>
      </c>
      <c r="V10" s="30">
        <f t="shared" si="8"/>
        <v>1</v>
      </c>
      <c r="W10" s="29">
        <f t="shared" si="9"/>
        <v>0</v>
      </c>
      <c r="X10" s="29">
        <f t="shared" si="10"/>
        <v>0.4</v>
      </c>
      <c r="Y10" s="28">
        <f t="shared" si="11"/>
        <v>0.4</v>
      </c>
    </row>
    <row r="11" spans="1:25" x14ac:dyDescent="0.25">
      <c r="A11" s="25" t="s">
        <v>176</v>
      </c>
      <c r="B11" s="85"/>
      <c r="E11" s="109"/>
      <c r="F11" s="114">
        <v>1</v>
      </c>
      <c r="I11" s="109"/>
      <c r="J11" s="114">
        <v>1</v>
      </c>
      <c r="K11" s="85"/>
      <c r="L11" s="85"/>
      <c r="M11" s="109"/>
      <c r="N11" s="30" t="str">
        <f t="shared" si="0"/>
        <v/>
      </c>
      <c r="O11" s="29" t="str">
        <f t="shared" si="1"/>
        <v/>
      </c>
      <c r="P11" s="29" t="str">
        <f t="shared" si="2"/>
        <v/>
      </c>
      <c r="Q11" s="28" t="str">
        <f t="shared" si="3"/>
        <v/>
      </c>
      <c r="R11" s="30">
        <f t="shared" si="4"/>
        <v>1</v>
      </c>
      <c r="S11" s="29">
        <f t="shared" si="5"/>
        <v>0</v>
      </c>
      <c r="T11" s="29">
        <f t="shared" si="6"/>
        <v>0</v>
      </c>
      <c r="U11" s="28">
        <f t="shared" si="7"/>
        <v>0</v>
      </c>
      <c r="V11" s="30">
        <f t="shared" si="8"/>
        <v>1</v>
      </c>
      <c r="W11" s="29">
        <f t="shared" si="9"/>
        <v>0</v>
      </c>
      <c r="X11" s="29">
        <f t="shared" si="10"/>
        <v>0</v>
      </c>
      <c r="Y11" s="28">
        <f t="shared" si="11"/>
        <v>0</v>
      </c>
    </row>
    <row r="12" spans="1:25" x14ac:dyDescent="0.25">
      <c r="A12" s="25" t="s">
        <v>139</v>
      </c>
      <c r="B12" s="85"/>
      <c r="E12" s="109"/>
      <c r="F12" s="114">
        <v>4</v>
      </c>
      <c r="H12" s="85">
        <v>1</v>
      </c>
      <c r="I12" s="109">
        <v>1</v>
      </c>
      <c r="J12" s="114">
        <v>4</v>
      </c>
      <c r="K12" s="85"/>
      <c r="L12" s="85">
        <v>1</v>
      </c>
      <c r="M12" s="109">
        <v>1</v>
      </c>
      <c r="N12" s="30" t="str">
        <f t="shared" si="0"/>
        <v/>
      </c>
      <c r="O12" s="29" t="str">
        <f t="shared" si="1"/>
        <v/>
      </c>
      <c r="P12" s="29" t="str">
        <f t="shared" si="2"/>
        <v/>
      </c>
      <c r="Q12" s="28" t="str">
        <f t="shared" si="3"/>
        <v/>
      </c>
      <c r="R12" s="30">
        <f t="shared" si="4"/>
        <v>1</v>
      </c>
      <c r="S12" s="29">
        <f t="shared" si="5"/>
        <v>0</v>
      </c>
      <c r="T12" s="29">
        <f t="shared" si="6"/>
        <v>0.25</v>
      </c>
      <c r="U12" s="28">
        <f t="shared" si="7"/>
        <v>0.25</v>
      </c>
      <c r="V12" s="30">
        <f t="shared" si="8"/>
        <v>1</v>
      </c>
      <c r="W12" s="29">
        <f t="shared" si="9"/>
        <v>0</v>
      </c>
      <c r="X12" s="29">
        <f t="shared" si="10"/>
        <v>0.25</v>
      </c>
      <c r="Y12" s="28">
        <f t="shared" si="11"/>
        <v>0.25</v>
      </c>
    </row>
    <row r="13" spans="1:25" x14ac:dyDescent="0.25">
      <c r="A13" s="25" t="s">
        <v>70</v>
      </c>
      <c r="B13" s="85"/>
      <c r="E13" s="109"/>
      <c r="F13" s="114">
        <v>4</v>
      </c>
      <c r="H13" s="85">
        <v>1</v>
      </c>
      <c r="I13" s="109">
        <v>1</v>
      </c>
      <c r="J13" s="114">
        <v>4</v>
      </c>
      <c r="K13" s="85"/>
      <c r="L13" s="85">
        <v>1</v>
      </c>
      <c r="M13" s="109">
        <v>1</v>
      </c>
      <c r="N13" s="30" t="str">
        <f t="shared" si="0"/>
        <v/>
      </c>
      <c r="O13" s="29" t="str">
        <f t="shared" si="1"/>
        <v/>
      </c>
      <c r="P13" s="29" t="str">
        <f t="shared" si="2"/>
        <v/>
      </c>
      <c r="Q13" s="28" t="str">
        <f t="shared" si="3"/>
        <v/>
      </c>
      <c r="R13" s="30">
        <f t="shared" si="4"/>
        <v>1</v>
      </c>
      <c r="S13" s="29">
        <f t="shared" si="5"/>
        <v>0</v>
      </c>
      <c r="T13" s="29">
        <f t="shared" si="6"/>
        <v>0.25</v>
      </c>
      <c r="U13" s="28">
        <f t="shared" si="7"/>
        <v>0.25</v>
      </c>
      <c r="V13" s="30">
        <f t="shared" si="8"/>
        <v>1</v>
      </c>
      <c r="W13" s="29">
        <f t="shared" si="9"/>
        <v>0</v>
      </c>
      <c r="X13" s="29">
        <f t="shared" si="10"/>
        <v>0.25</v>
      </c>
      <c r="Y13" s="28">
        <f t="shared" si="11"/>
        <v>0.25</v>
      </c>
    </row>
    <row r="14" spans="1:25" x14ac:dyDescent="0.25">
      <c r="A14" s="25" t="s">
        <v>15</v>
      </c>
      <c r="B14" s="85">
        <v>15</v>
      </c>
      <c r="D14" s="85">
        <v>3</v>
      </c>
      <c r="E14" s="109">
        <v>3</v>
      </c>
      <c r="F14" s="114">
        <v>68</v>
      </c>
      <c r="H14" s="85">
        <v>6</v>
      </c>
      <c r="I14" s="109">
        <v>6</v>
      </c>
      <c r="J14" s="114">
        <v>83</v>
      </c>
      <c r="K14" s="85"/>
      <c r="L14" s="85">
        <v>9</v>
      </c>
      <c r="M14" s="109">
        <v>9</v>
      </c>
      <c r="N14" s="30">
        <f t="shared" si="0"/>
        <v>1</v>
      </c>
      <c r="O14" s="29">
        <f t="shared" si="1"/>
        <v>0</v>
      </c>
      <c r="P14" s="29">
        <f t="shared" si="2"/>
        <v>0.2</v>
      </c>
      <c r="Q14" s="28">
        <f t="shared" si="3"/>
        <v>0.2</v>
      </c>
      <c r="R14" s="30">
        <f t="shared" si="4"/>
        <v>1</v>
      </c>
      <c r="S14" s="29">
        <f t="shared" si="5"/>
        <v>0</v>
      </c>
      <c r="T14" s="29">
        <f t="shared" si="6"/>
        <v>8.8235294117647065E-2</v>
      </c>
      <c r="U14" s="28">
        <f t="shared" si="7"/>
        <v>8.8235294117647065E-2</v>
      </c>
      <c r="V14" s="30">
        <f t="shared" si="8"/>
        <v>1</v>
      </c>
      <c r="W14" s="29">
        <f t="shared" si="9"/>
        <v>0</v>
      </c>
      <c r="X14" s="29">
        <f t="shared" si="10"/>
        <v>0.10843373493975904</v>
      </c>
      <c r="Y14" s="28">
        <f t="shared" si="11"/>
        <v>0.10843373493975904</v>
      </c>
    </row>
    <row r="15" spans="1:25" x14ac:dyDescent="0.25">
      <c r="A15" s="25" t="s">
        <v>191</v>
      </c>
      <c r="B15" s="85"/>
      <c r="E15" s="109"/>
      <c r="F15" s="114">
        <v>1</v>
      </c>
      <c r="I15" s="109"/>
      <c r="J15" s="114">
        <v>1</v>
      </c>
      <c r="K15" s="85"/>
      <c r="L15" s="85"/>
      <c r="M15" s="109"/>
      <c r="N15" s="30" t="str">
        <f t="shared" si="0"/>
        <v/>
      </c>
      <c r="O15" s="29" t="str">
        <f t="shared" si="1"/>
        <v/>
      </c>
      <c r="P15" s="29" t="str">
        <f t="shared" si="2"/>
        <v/>
      </c>
      <c r="Q15" s="28" t="str">
        <f t="shared" si="3"/>
        <v/>
      </c>
      <c r="R15" s="30">
        <f t="shared" si="4"/>
        <v>1</v>
      </c>
      <c r="S15" s="29">
        <f t="shared" si="5"/>
        <v>0</v>
      </c>
      <c r="T15" s="29">
        <f t="shared" si="6"/>
        <v>0</v>
      </c>
      <c r="U15" s="28">
        <f t="shared" si="7"/>
        <v>0</v>
      </c>
      <c r="V15" s="30">
        <f t="shared" si="8"/>
        <v>1</v>
      </c>
      <c r="W15" s="29">
        <f t="shared" si="9"/>
        <v>0</v>
      </c>
      <c r="X15" s="29">
        <f t="shared" si="10"/>
        <v>0</v>
      </c>
      <c r="Y15" s="28">
        <f t="shared" si="11"/>
        <v>0</v>
      </c>
    </row>
    <row r="16" spans="1:25" x14ac:dyDescent="0.25">
      <c r="A16" s="25" t="s">
        <v>84</v>
      </c>
      <c r="B16" s="85">
        <v>17</v>
      </c>
      <c r="D16" s="85">
        <v>2</v>
      </c>
      <c r="E16" s="109">
        <v>2</v>
      </c>
      <c r="F16" s="114">
        <v>83</v>
      </c>
      <c r="G16" s="85">
        <v>3</v>
      </c>
      <c r="H16" s="85">
        <v>13</v>
      </c>
      <c r="I16" s="109">
        <v>16</v>
      </c>
      <c r="J16" s="114">
        <v>100</v>
      </c>
      <c r="K16" s="85">
        <v>3</v>
      </c>
      <c r="L16" s="85">
        <v>15</v>
      </c>
      <c r="M16" s="109">
        <v>18</v>
      </c>
      <c r="N16" s="30">
        <f t="shared" si="0"/>
        <v>1</v>
      </c>
      <c r="O16" s="29">
        <f t="shared" si="1"/>
        <v>0</v>
      </c>
      <c r="P16" s="29">
        <f t="shared" si="2"/>
        <v>0.11764705882352941</v>
      </c>
      <c r="Q16" s="28">
        <f t="shared" si="3"/>
        <v>0.11764705882352941</v>
      </c>
      <c r="R16" s="30">
        <f t="shared" si="4"/>
        <v>1</v>
      </c>
      <c r="S16" s="29">
        <f t="shared" si="5"/>
        <v>3.614457831325301E-2</v>
      </c>
      <c r="T16" s="29">
        <f t="shared" si="6"/>
        <v>0.15662650602409639</v>
      </c>
      <c r="U16" s="28">
        <f t="shared" si="7"/>
        <v>0.19277108433734941</v>
      </c>
      <c r="V16" s="30">
        <f t="shared" si="8"/>
        <v>1</v>
      </c>
      <c r="W16" s="29">
        <f t="shared" si="9"/>
        <v>0.03</v>
      </c>
      <c r="X16" s="29">
        <f t="shared" si="10"/>
        <v>0.15</v>
      </c>
      <c r="Y16" s="28">
        <f t="shared" si="11"/>
        <v>0.18</v>
      </c>
    </row>
    <row r="17" spans="1:25" x14ac:dyDescent="0.25">
      <c r="A17" s="25" t="s">
        <v>39</v>
      </c>
      <c r="B17" s="85">
        <v>111</v>
      </c>
      <c r="C17" s="85">
        <v>4</v>
      </c>
      <c r="D17" s="85">
        <v>12</v>
      </c>
      <c r="E17" s="109">
        <v>16</v>
      </c>
      <c r="F17" s="114">
        <v>420</v>
      </c>
      <c r="G17" s="85">
        <v>20</v>
      </c>
      <c r="H17" s="85">
        <v>41</v>
      </c>
      <c r="I17" s="109">
        <v>61</v>
      </c>
      <c r="J17" s="114">
        <v>531</v>
      </c>
      <c r="K17" s="85">
        <v>24</v>
      </c>
      <c r="L17" s="85">
        <v>53</v>
      </c>
      <c r="M17" s="109">
        <v>77</v>
      </c>
      <c r="N17" s="30">
        <f t="shared" si="0"/>
        <v>1</v>
      </c>
      <c r="O17" s="29">
        <f t="shared" si="1"/>
        <v>3.6036036036036036E-2</v>
      </c>
      <c r="P17" s="29">
        <f t="shared" si="2"/>
        <v>0.10810810810810811</v>
      </c>
      <c r="Q17" s="28">
        <f t="shared" si="3"/>
        <v>0.14414414414414414</v>
      </c>
      <c r="R17" s="30">
        <f t="shared" si="4"/>
        <v>1</v>
      </c>
      <c r="S17" s="29">
        <f t="shared" si="5"/>
        <v>4.7619047619047616E-2</v>
      </c>
      <c r="T17" s="29">
        <f t="shared" si="6"/>
        <v>9.7619047619047619E-2</v>
      </c>
      <c r="U17" s="28">
        <f t="shared" si="7"/>
        <v>0.14523809523809525</v>
      </c>
      <c r="V17" s="30">
        <f t="shared" si="8"/>
        <v>1</v>
      </c>
      <c r="W17" s="29">
        <f t="shared" si="9"/>
        <v>4.519774011299435E-2</v>
      </c>
      <c r="X17" s="29">
        <f t="shared" si="10"/>
        <v>9.9811676082862524E-2</v>
      </c>
      <c r="Y17" s="28">
        <f t="shared" si="11"/>
        <v>0.14500941619585686</v>
      </c>
    </row>
    <row r="18" spans="1:25" x14ac:dyDescent="0.25">
      <c r="A18" s="25" t="s">
        <v>148</v>
      </c>
      <c r="B18" s="85">
        <v>4</v>
      </c>
      <c r="E18" s="109"/>
      <c r="F18" s="114">
        <v>12</v>
      </c>
      <c r="H18" s="85">
        <v>3</v>
      </c>
      <c r="I18" s="109">
        <v>3</v>
      </c>
      <c r="J18" s="114">
        <v>16</v>
      </c>
      <c r="K18" s="85"/>
      <c r="L18" s="85">
        <v>3</v>
      </c>
      <c r="M18" s="109">
        <v>3</v>
      </c>
      <c r="N18" s="30">
        <f t="shared" si="0"/>
        <v>1</v>
      </c>
      <c r="O18" s="29">
        <f t="shared" si="1"/>
        <v>0</v>
      </c>
      <c r="P18" s="29">
        <f t="shared" si="2"/>
        <v>0</v>
      </c>
      <c r="Q18" s="28">
        <f t="shared" si="3"/>
        <v>0</v>
      </c>
      <c r="R18" s="30">
        <f t="shared" si="4"/>
        <v>1</v>
      </c>
      <c r="S18" s="29">
        <f t="shared" si="5"/>
        <v>0</v>
      </c>
      <c r="T18" s="29">
        <f t="shared" si="6"/>
        <v>0.25</v>
      </c>
      <c r="U18" s="28">
        <f t="shared" si="7"/>
        <v>0.25</v>
      </c>
      <c r="V18" s="30">
        <f t="shared" si="8"/>
        <v>1</v>
      </c>
      <c r="W18" s="29">
        <f t="shared" si="9"/>
        <v>0</v>
      </c>
      <c r="X18" s="29">
        <f t="shared" si="10"/>
        <v>0.1875</v>
      </c>
      <c r="Y18" s="28">
        <f t="shared" si="11"/>
        <v>0.1875</v>
      </c>
    </row>
    <row r="19" spans="1:25" x14ac:dyDescent="0.25">
      <c r="A19" s="25" t="s">
        <v>78</v>
      </c>
      <c r="B19" s="85">
        <v>1</v>
      </c>
      <c r="D19" s="85">
        <v>1</v>
      </c>
      <c r="E19" s="109">
        <v>1</v>
      </c>
      <c r="F19" s="114">
        <v>18</v>
      </c>
      <c r="G19" s="85">
        <v>3</v>
      </c>
      <c r="H19" s="85">
        <v>4</v>
      </c>
      <c r="I19" s="109">
        <v>7</v>
      </c>
      <c r="J19" s="114">
        <v>19</v>
      </c>
      <c r="K19" s="85">
        <v>3</v>
      </c>
      <c r="L19" s="85">
        <v>5</v>
      </c>
      <c r="M19" s="109">
        <v>8</v>
      </c>
      <c r="N19" s="30">
        <f t="shared" si="0"/>
        <v>1</v>
      </c>
      <c r="O19" s="29">
        <f t="shared" si="1"/>
        <v>0</v>
      </c>
      <c r="P19" s="29">
        <f t="shared" si="2"/>
        <v>1</v>
      </c>
      <c r="Q19" s="28">
        <f t="shared" si="3"/>
        <v>1</v>
      </c>
      <c r="R19" s="30">
        <f t="shared" si="4"/>
        <v>1</v>
      </c>
      <c r="S19" s="29">
        <f t="shared" si="5"/>
        <v>0.16666666666666666</v>
      </c>
      <c r="T19" s="29">
        <f t="shared" si="6"/>
        <v>0.22222222222222221</v>
      </c>
      <c r="U19" s="28">
        <f t="shared" si="7"/>
        <v>0.3888888888888889</v>
      </c>
      <c r="V19" s="30">
        <f t="shared" si="8"/>
        <v>1</v>
      </c>
      <c r="W19" s="29">
        <f t="shared" si="9"/>
        <v>0.15789473684210525</v>
      </c>
      <c r="X19" s="29">
        <f t="shared" si="10"/>
        <v>0.26315789473684209</v>
      </c>
      <c r="Y19" s="28">
        <f t="shared" si="11"/>
        <v>0.42105263157894735</v>
      </c>
    </row>
    <row r="20" spans="1:25" x14ac:dyDescent="0.25">
      <c r="A20" s="25" t="s">
        <v>274</v>
      </c>
      <c r="B20" s="85"/>
      <c r="E20" s="109"/>
      <c r="F20" s="114">
        <v>21</v>
      </c>
      <c r="H20" s="85">
        <v>1</v>
      </c>
      <c r="I20" s="109">
        <v>1</v>
      </c>
      <c r="J20" s="114">
        <v>21</v>
      </c>
      <c r="K20" s="85"/>
      <c r="L20" s="85">
        <v>1</v>
      </c>
      <c r="M20" s="109">
        <v>1</v>
      </c>
      <c r="N20" s="30" t="str">
        <f t="shared" si="0"/>
        <v/>
      </c>
      <c r="O20" s="29" t="str">
        <f t="shared" si="1"/>
        <v/>
      </c>
      <c r="P20" s="29" t="str">
        <f t="shared" si="2"/>
        <v/>
      </c>
      <c r="Q20" s="28" t="str">
        <f t="shared" si="3"/>
        <v/>
      </c>
      <c r="R20" s="30">
        <f t="shared" si="4"/>
        <v>1</v>
      </c>
      <c r="S20" s="29">
        <f t="shared" si="5"/>
        <v>0</v>
      </c>
      <c r="T20" s="29">
        <f t="shared" si="6"/>
        <v>4.7619047619047616E-2</v>
      </c>
      <c r="U20" s="28">
        <f t="shared" si="7"/>
        <v>4.7619047619047616E-2</v>
      </c>
      <c r="V20" s="30">
        <f t="shared" si="8"/>
        <v>1</v>
      </c>
      <c r="W20" s="29">
        <f t="shared" si="9"/>
        <v>0</v>
      </c>
      <c r="X20" s="29">
        <f t="shared" si="10"/>
        <v>4.7619047619047616E-2</v>
      </c>
      <c r="Y20" s="28">
        <f t="shared" si="11"/>
        <v>4.7619047619047616E-2</v>
      </c>
    </row>
    <row r="21" spans="1:25" x14ac:dyDescent="0.25">
      <c r="A21" s="25" t="s">
        <v>75</v>
      </c>
      <c r="B21" s="85"/>
      <c r="E21" s="109"/>
      <c r="F21" s="114">
        <v>6</v>
      </c>
      <c r="H21" s="85">
        <v>2</v>
      </c>
      <c r="I21" s="109">
        <v>2</v>
      </c>
      <c r="J21" s="114">
        <v>6</v>
      </c>
      <c r="K21" s="85"/>
      <c r="L21" s="85">
        <v>2</v>
      </c>
      <c r="M21" s="109">
        <v>2</v>
      </c>
      <c r="N21" s="30" t="str">
        <f t="shared" si="0"/>
        <v/>
      </c>
      <c r="O21" s="29" t="str">
        <f t="shared" si="1"/>
        <v/>
      </c>
      <c r="P21" s="29" t="str">
        <f t="shared" si="2"/>
        <v/>
      </c>
      <c r="Q21" s="28" t="str">
        <f t="shared" si="3"/>
        <v/>
      </c>
      <c r="R21" s="30">
        <f t="shared" si="4"/>
        <v>1</v>
      </c>
      <c r="S21" s="29">
        <f t="shared" si="5"/>
        <v>0</v>
      </c>
      <c r="T21" s="29">
        <f t="shared" si="6"/>
        <v>0.33333333333333331</v>
      </c>
      <c r="U21" s="28">
        <f t="shared" si="7"/>
        <v>0.33333333333333331</v>
      </c>
      <c r="V21" s="30">
        <f t="shared" si="8"/>
        <v>1</v>
      </c>
      <c r="W21" s="29">
        <f t="shared" si="9"/>
        <v>0</v>
      </c>
      <c r="X21" s="29">
        <f t="shared" si="10"/>
        <v>0.33333333333333331</v>
      </c>
      <c r="Y21" s="28">
        <f t="shared" si="11"/>
        <v>0.33333333333333331</v>
      </c>
    </row>
    <row r="22" spans="1:25" x14ac:dyDescent="0.25">
      <c r="A22" s="25" t="s">
        <v>212</v>
      </c>
      <c r="B22" s="85">
        <v>1</v>
      </c>
      <c r="E22" s="109"/>
      <c r="F22" s="114">
        <v>33</v>
      </c>
      <c r="H22" s="85">
        <v>2</v>
      </c>
      <c r="I22" s="109">
        <v>2</v>
      </c>
      <c r="J22" s="114">
        <v>34</v>
      </c>
      <c r="K22" s="85"/>
      <c r="L22" s="85">
        <v>2</v>
      </c>
      <c r="M22" s="109">
        <v>2</v>
      </c>
      <c r="N22" s="30">
        <f t="shared" si="0"/>
        <v>1</v>
      </c>
      <c r="O22" s="29">
        <f t="shared" si="1"/>
        <v>0</v>
      </c>
      <c r="P22" s="29">
        <f t="shared" si="2"/>
        <v>0</v>
      </c>
      <c r="Q22" s="28">
        <f t="shared" si="3"/>
        <v>0</v>
      </c>
      <c r="R22" s="30">
        <f t="shared" si="4"/>
        <v>1</v>
      </c>
      <c r="S22" s="29">
        <f t="shared" si="5"/>
        <v>0</v>
      </c>
      <c r="T22" s="29">
        <f t="shared" si="6"/>
        <v>6.0606060606060608E-2</v>
      </c>
      <c r="U22" s="28">
        <f t="shared" si="7"/>
        <v>6.0606060606060608E-2</v>
      </c>
      <c r="V22" s="30">
        <f t="shared" si="8"/>
        <v>1</v>
      </c>
      <c r="W22" s="29">
        <f t="shared" si="9"/>
        <v>0</v>
      </c>
      <c r="X22" s="29">
        <f t="shared" si="10"/>
        <v>5.8823529411764705E-2</v>
      </c>
      <c r="Y22" s="28">
        <f t="shared" si="11"/>
        <v>5.8823529411764705E-2</v>
      </c>
    </row>
    <row r="23" spans="1:25" x14ac:dyDescent="0.25">
      <c r="A23" s="25" t="s">
        <v>104</v>
      </c>
      <c r="B23" s="85"/>
      <c r="E23" s="109"/>
      <c r="F23" s="114">
        <v>16</v>
      </c>
      <c r="H23" s="85">
        <v>4</v>
      </c>
      <c r="I23" s="109">
        <v>4</v>
      </c>
      <c r="J23" s="114">
        <v>16</v>
      </c>
      <c r="K23" s="85"/>
      <c r="L23" s="85">
        <v>4</v>
      </c>
      <c r="M23" s="109">
        <v>4</v>
      </c>
      <c r="N23" s="30" t="str">
        <f t="shared" si="0"/>
        <v/>
      </c>
      <c r="O23" s="29" t="str">
        <f t="shared" si="1"/>
        <v/>
      </c>
      <c r="P23" s="29" t="str">
        <f t="shared" si="2"/>
        <v/>
      </c>
      <c r="Q23" s="28" t="str">
        <f t="shared" si="3"/>
        <v/>
      </c>
      <c r="R23" s="30">
        <f t="shared" si="4"/>
        <v>1</v>
      </c>
      <c r="S23" s="29">
        <f t="shared" si="5"/>
        <v>0</v>
      </c>
      <c r="T23" s="29">
        <f t="shared" si="6"/>
        <v>0.25</v>
      </c>
      <c r="U23" s="28">
        <f t="shared" si="7"/>
        <v>0.25</v>
      </c>
      <c r="V23" s="30">
        <f t="shared" si="8"/>
        <v>1</v>
      </c>
      <c r="W23" s="29">
        <f t="shared" si="9"/>
        <v>0</v>
      </c>
      <c r="X23" s="29">
        <f t="shared" si="10"/>
        <v>0.25</v>
      </c>
      <c r="Y23" s="28">
        <f t="shared" si="11"/>
        <v>0.25</v>
      </c>
    </row>
    <row r="24" spans="1:25" x14ac:dyDescent="0.25">
      <c r="A24" s="25" t="s">
        <v>82</v>
      </c>
      <c r="B24" s="85">
        <v>1</v>
      </c>
      <c r="E24" s="109"/>
      <c r="F24" s="114">
        <v>28</v>
      </c>
      <c r="G24" s="85">
        <v>1</v>
      </c>
      <c r="H24" s="85">
        <v>4</v>
      </c>
      <c r="I24" s="109">
        <v>5</v>
      </c>
      <c r="J24" s="114">
        <v>29</v>
      </c>
      <c r="K24" s="85">
        <v>1</v>
      </c>
      <c r="L24" s="85">
        <v>4</v>
      </c>
      <c r="M24" s="109">
        <v>5</v>
      </c>
      <c r="N24" s="30">
        <f t="shared" si="0"/>
        <v>1</v>
      </c>
      <c r="O24" s="29">
        <f t="shared" si="1"/>
        <v>0</v>
      </c>
      <c r="P24" s="29">
        <f t="shared" si="2"/>
        <v>0</v>
      </c>
      <c r="Q24" s="28">
        <f t="shared" si="3"/>
        <v>0</v>
      </c>
      <c r="R24" s="30">
        <f t="shared" si="4"/>
        <v>1</v>
      </c>
      <c r="S24" s="29">
        <f t="shared" si="5"/>
        <v>3.5714285714285712E-2</v>
      </c>
      <c r="T24" s="29">
        <f t="shared" si="6"/>
        <v>0.14285714285714285</v>
      </c>
      <c r="U24" s="28">
        <f t="shared" si="7"/>
        <v>0.17857142857142858</v>
      </c>
      <c r="V24" s="30">
        <f t="shared" si="8"/>
        <v>1</v>
      </c>
      <c r="W24" s="29">
        <f t="shared" si="9"/>
        <v>3.4482758620689655E-2</v>
      </c>
      <c r="X24" s="29">
        <f t="shared" si="10"/>
        <v>0.13793103448275862</v>
      </c>
      <c r="Y24" s="28">
        <f t="shared" si="11"/>
        <v>0.17241379310344829</v>
      </c>
    </row>
    <row r="25" spans="1:25" x14ac:dyDescent="0.25">
      <c r="A25" s="25" t="s">
        <v>13</v>
      </c>
      <c r="B25" s="85">
        <v>10</v>
      </c>
      <c r="E25" s="109"/>
      <c r="F25" s="114">
        <v>233</v>
      </c>
      <c r="G25" s="85">
        <v>1</v>
      </c>
      <c r="H25" s="85">
        <v>29</v>
      </c>
      <c r="I25" s="109">
        <v>30</v>
      </c>
      <c r="J25" s="114">
        <v>243</v>
      </c>
      <c r="K25" s="85">
        <v>1</v>
      </c>
      <c r="L25" s="85">
        <v>29</v>
      </c>
      <c r="M25" s="109">
        <v>30</v>
      </c>
      <c r="N25" s="30">
        <f t="shared" si="0"/>
        <v>1</v>
      </c>
      <c r="O25" s="29">
        <f t="shared" si="1"/>
        <v>0</v>
      </c>
      <c r="P25" s="29">
        <f t="shared" si="2"/>
        <v>0</v>
      </c>
      <c r="Q25" s="28">
        <f t="shared" si="3"/>
        <v>0</v>
      </c>
      <c r="R25" s="30">
        <f t="shared" si="4"/>
        <v>1</v>
      </c>
      <c r="S25" s="29">
        <f t="shared" si="5"/>
        <v>4.2918454935622317E-3</v>
      </c>
      <c r="T25" s="29">
        <f t="shared" si="6"/>
        <v>0.12446351931330472</v>
      </c>
      <c r="U25" s="28">
        <f t="shared" si="7"/>
        <v>0.12875536480686695</v>
      </c>
      <c r="V25" s="30">
        <f t="shared" si="8"/>
        <v>1</v>
      </c>
      <c r="W25" s="29">
        <f t="shared" si="9"/>
        <v>4.11522633744856E-3</v>
      </c>
      <c r="X25" s="29">
        <f t="shared" si="10"/>
        <v>0.11934156378600823</v>
      </c>
      <c r="Y25" s="28">
        <f t="shared" si="11"/>
        <v>0.12345679012345678</v>
      </c>
    </row>
    <row r="26" spans="1:25" x14ac:dyDescent="0.25">
      <c r="A26" s="25" t="s">
        <v>215</v>
      </c>
      <c r="B26" s="85"/>
      <c r="E26" s="109"/>
      <c r="F26" s="114">
        <v>11</v>
      </c>
      <c r="G26" s="85">
        <v>1</v>
      </c>
      <c r="H26" s="85">
        <v>2</v>
      </c>
      <c r="I26" s="109">
        <v>3</v>
      </c>
      <c r="J26" s="114">
        <v>11</v>
      </c>
      <c r="K26" s="85">
        <v>1</v>
      </c>
      <c r="L26" s="85">
        <v>2</v>
      </c>
      <c r="M26" s="109">
        <v>3</v>
      </c>
      <c r="N26" s="30" t="str">
        <f t="shared" si="0"/>
        <v/>
      </c>
      <c r="O26" s="29" t="str">
        <f t="shared" si="1"/>
        <v/>
      </c>
      <c r="P26" s="29" t="str">
        <f t="shared" si="2"/>
        <v/>
      </c>
      <c r="Q26" s="28" t="str">
        <f t="shared" si="3"/>
        <v/>
      </c>
      <c r="R26" s="30">
        <f t="shared" si="4"/>
        <v>1</v>
      </c>
      <c r="S26" s="29">
        <f t="shared" si="5"/>
        <v>9.0909090909090912E-2</v>
      </c>
      <c r="T26" s="29">
        <f t="shared" si="6"/>
        <v>0.18181818181818182</v>
      </c>
      <c r="U26" s="28">
        <f t="shared" si="7"/>
        <v>0.27272727272727271</v>
      </c>
      <c r="V26" s="30">
        <f t="shared" si="8"/>
        <v>1</v>
      </c>
      <c r="W26" s="29">
        <f t="shared" si="9"/>
        <v>9.0909090909090912E-2</v>
      </c>
      <c r="X26" s="29">
        <f t="shared" si="10"/>
        <v>0.18181818181818182</v>
      </c>
      <c r="Y26" s="28">
        <f t="shared" si="11"/>
        <v>0.27272727272727271</v>
      </c>
    </row>
    <row r="27" spans="1:25" x14ac:dyDescent="0.25">
      <c r="A27" s="25" t="s">
        <v>23</v>
      </c>
      <c r="B27" s="85">
        <v>38</v>
      </c>
      <c r="D27" s="85">
        <v>1</v>
      </c>
      <c r="E27" s="109">
        <v>1</v>
      </c>
      <c r="F27" s="114">
        <v>200</v>
      </c>
      <c r="G27" s="85">
        <v>2</v>
      </c>
      <c r="H27" s="85">
        <v>11</v>
      </c>
      <c r="I27" s="109">
        <v>13</v>
      </c>
      <c r="J27" s="114">
        <v>238</v>
      </c>
      <c r="K27" s="85">
        <v>2</v>
      </c>
      <c r="L27" s="85">
        <v>12</v>
      </c>
      <c r="M27" s="109">
        <v>14</v>
      </c>
      <c r="N27" s="30">
        <f t="shared" si="0"/>
        <v>1</v>
      </c>
      <c r="O27" s="29">
        <f t="shared" si="1"/>
        <v>0</v>
      </c>
      <c r="P27" s="29">
        <f t="shared" si="2"/>
        <v>2.6315789473684209E-2</v>
      </c>
      <c r="Q27" s="28">
        <f t="shared" si="3"/>
        <v>2.6315789473684209E-2</v>
      </c>
      <c r="R27" s="30">
        <f t="shared" si="4"/>
        <v>1</v>
      </c>
      <c r="S27" s="29">
        <f t="shared" si="5"/>
        <v>0.01</v>
      </c>
      <c r="T27" s="29">
        <f t="shared" si="6"/>
        <v>5.5E-2</v>
      </c>
      <c r="U27" s="28">
        <f t="shared" si="7"/>
        <v>6.5000000000000002E-2</v>
      </c>
      <c r="V27" s="30">
        <f t="shared" si="8"/>
        <v>1</v>
      </c>
      <c r="W27" s="29">
        <f t="shared" si="9"/>
        <v>8.4033613445378148E-3</v>
      </c>
      <c r="X27" s="29">
        <f t="shared" si="10"/>
        <v>5.0420168067226892E-2</v>
      </c>
      <c r="Y27" s="28">
        <f t="shared" si="11"/>
        <v>5.8823529411764705E-2</v>
      </c>
    </row>
    <row r="28" spans="1:25" x14ac:dyDescent="0.25">
      <c r="A28" s="25" t="s">
        <v>12</v>
      </c>
      <c r="B28" s="85"/>
      <c r="E28" s="109"/>
      <c r="F28" s="114">
        <v>4</v>
      </c>
      <c r="I28" s="109"/>
      <c r="J28" s="114">
        <v>4</v>
      </c>
      <c r="K28" s="85"/>
      <c r="L28" s="85"/>
      <c r="M28" s="109"/>
      <c r="N28" s="30" t="str">
        <f t="shared" si="0"/>
        <v/>
      </c>
      <c r="O28" s="29" t="str">
        <f t="shared" si="1"/>
        <v/>
      </c>
      <c r="P28" s="29" t="str">
        <f t="shared" si="2"/>
        <v/>
      </c>
      <c r="Q28" s="28" t="str">
        <f t="shared" si="3"/>
        <v/>
      </c>
      <c r="R28" s="30">
        <f t="shared" si="4"/>
        <v>1</v>
      </c>
      <c r="S28" s="29">
        <f t="shared" si="5"/>
        <v>0</v>
      </c>
      <c r="T28" s="29">
        <f t="shared" si="6"/>
        <v>0</v>
      </c>
      <c r="U28" s="28">
        <f t="shared" si="7"/>
        <v>0</v>
      </c>
      <c r="V28" s="30">
        <f t="shared" si="8"/>
        <v>1</v>
      </c>
      <c r="W28" s="29">
        <f t="shared" si="9"/>
        <v>0</v>
      </c>
      <c r="X28" s="29">
        <f t="shared" si="10"/>
        <v>0</v>
      </c>
      <c r="Y28" s="28">
        <f t="shared" si="11"/>
        <v>0</v>
      </c>
    </row>
    <row r="29" spans="1:25" x14ac:dyDescent="0.25">
      <c r="A29" s="25" t="s">
        <v>45</v>
      </c>
      <c r="B29" s="85">
        <v>6</v>
      </c>
      <c r="D29" s="85">
        <v>5</v>
      </c>
      <c r="E29" s="109">
        <v>5</v>
      </c>
      <c r="F29" s="114">
        <v>76</v>
      </c>
      <c r="G29" s="85">
        <v>1</v>
      </c>
      <c r="H29" s="85">
        <v>21</v>
      </c>
      <c r="I29" s="109">
        <v>22</v>
      </c>
      <c r="J29" s="114">
        <v>82</v>
      </c>
      <c r="K29" s="85">
        <v>1</v>
      </c>
      <c r="L29" s="85">
        <v>26</v>
      </c>
      <c r="M29" s="109">
        <v>27</v>
      </c>
      <c r="N29" s="30">
        <f t="shared" si="0"/>
        <v>1</v>
      </c>
      <c r="O29" s="29">
        <f t="shared" si="1"/>
        <v>0</v>
      </c>
      <c r="P29" s="29">
        <f t="shared" si="2"/>
        <v>0.83333333333333337</v>
      </c>
      <c r="Q29" s="28">
        <f t="shared" si="3"/>
        <v>0.83333333333333337</v>
      </c>
      <c r="R29" s="30">
        <f t="shared" si="4"/>
        <v>1</v>
      </c>
      <c r="S29" s="29">
        <f t="shared" si="5"/>
        <v>1.3157894736842105E-2</v>
      </c>
      <c r="T29" s="29">
        <f t="shared" si="6"/>
        <v>0.27631578947368424</v>
      </c>
      <c r="U29" s="28">
        <f t="shared" si="7"/>
        <v>0.28947368421052633</v>
      </c>
      <c r="V29" s="30">
        <f t="shared" si="8"/>
        <v>1</v>
      </c>
      <c r="W29" s="29">
        <f t="shared" si="9"/>
        <v>1.2195121951219513E-2</v>
      </c>
      <c r="X29" s="29">
        <f t="shared" si="10"/>
        <v>0.31707317073170732</v>
      </c>
      <c r="Y29" s="28">
        <f t="shared" si="11"/>
        <v>0.32926829268292684</v>
      </c>
    </row>
    <row r="30" spans="1:25" x14ac:dyDescent="0.25">
      <c r="A30" s="25" t="s">
        <v>65</v>
      </c>
      <c r="B30" s="85">
        <v>2</v>
      </c>
      <c r="E30" s="109"/>
      <c r="F30" s="114">
        <v>10</v>
      </c>
      <c r="H30" s="85">
        <v>3</v>
      </c>
      <c r="I30" s="109">
        <v>3</v>
      </c>
      <c r="J30" s="114">
        <v>12</v>
      </c>
      <c r="K30" s="85"/>
      <c r="L30" s="85">
        <v>3</v>
      </c>
      <c r="M30" s="109">
        <v>3</v>
      </c>
      <c r="N30" s="30">
        <f t="shared" si="0"/>
        <v>1</v>
      </c>
      <c r="O30" s="29">
        <f t="shared" si="1"/>
        <v>0</v>
      </c>
      <c r="P30" s="29">
        <f t="shared" si="2"/>
        <v>0</v>
      </c>
      <c r="Q30" s="28">
        <f t="shared" si="3"/>
        <v>0</v>
      </c>
      <c r="R30" s="30">
        <f t="shared" si="4"/>
        <v>1</v>
      </c>
      <c r="S30" s="29">
        <f t="shared" si="5"/>
        <v>0</v>
      </c>
      <c r="T30" s="29">
        <f t="shared" si="6"/>
        <v>0.3</v>
      </c>
      <c r="U30" s="28">
        <f t="shared" si="7"/>
        <v>0.3</v>
      </c>
      <c r="V30" s="30">
        <f t="shared" si="8"/>
        <v>1</v>
      </c>
      <c r="W30" s="29">
        <f t="shared" si="9"/>
        <v>0</v>
      </c>
      <c r="X30" s="29">
        <f t="shared" si="10"/>
        <v>0.25</v>
      </c>
      <c r="Y30" s="28">
        <f t="shared" si="11"/>
        <v>0.25</v>
      </c>
    </row>
    <row r="31" spans="1:25" x14ac:dyDescent="0.25">
      <c r="A31" s="25" t="s">
        <v>177</v>
      </c>
      <c r="B31" s="85"/>
      <c r="E31" s="109"/>
      <c r="F31" s="114">
        <v>8</v>
      </c>
      <c r="I31" s="109"/>
      <c r="J31" s="114">
        <v>8</v>
      </c>
      <c r="K31" s="85"/>
      <c r="L31" s="85"/>
      <c r="M31" s="109"/>
      <c r="N31" s="30" t="str">
        <f t="shared" si="0"/>
        <v/>
      </c>
      <c r="O31" s="29" t="str">
        <f t="shared" si="1"/>
        <v/>
      </c>
      <c r="P31" s="29" t="str">
        <f t="shared" si="2"/>
        <v/>
      </c>
      <c r="Q31" s="28" t="str">
        <f t="shared" si="3"/>
        <v/>
      </c>
      <c r="R31" s="30">
        <f t="shared" si="4"/>
        <v>1</v>
      </c>
      <c r="S31" s="29">
        <f t="shared" si="5"/>
        <v>0</v>
      </c>
      <c r="T31" s="29">
        <f t="shared" si="6"/>
        <v>0</v>
      </c>
      <c r="U31" s="28">
        <f t="shared" si="7"/>
        <v>0</v>
      </c>
      <c r="V31" s="30">
        <f t="shared" si="8"/>
        <v>1</v>
      </c>
      <c r="W31" s="29">
        <f t="shared" si="9"/>
        <v>0</v>
      </c>
      <c r="X31" s="29">
        <f t="shared" si="10"/>
        <v>0</v>
      </c>
      <c r="Y31" s="28">
        <f t="shared" si="11"/>
        <v>0</v>
      </c>
    </row>
    <row r="32" spans="1:25" x14ac:dyDescent="0.25">
      <c r="A32" s="25" t="s">
        <v>284</v>
      </c>
      <c r="B32" s="85">
        <v>42</v>
      </c>
      <c r="D32" s="85">
        <v>2</v>
      </c>
      <c r="E32" s="109">
        <v>2</v>
      </c>
      <c r="F32" s="114">
        <v>131</v>
      </c>
      <c r="H32" s="85">
        <v>6</v>
      </c>
      <c r="I32" s="109">
        <v>6</v>
      </c>
      <c r="J32" s="114">
        <v>173</v>
      </c>
      <c r="K32" s="85"/>
      <c r="L32" s="85">
        <v>8</v>
      </c>
      <c r="M32" s="109">
        <v>8</v>
      </c>
      <c r="N32" s="30">
        <f t="shared" si="0"/>
        <v>1</v>
      </c>
      <c r="O32" s="29">
        <f t="shared" si="1"/>
        <v>0</v>
      </c>
      <c r="P32" s="29">
        <f t="shared" si="2"/>
        <v>4.7619047619047616E-2</v>
      </c>
      <c r="Q32" s="28">
        <f t="shared" si="3"/>
        <v>4.7619047619047616E-2</v>
      </c>
      <c r="R32" s="30">
        <f t="shared" si="4"/>
        <v>1</v>
      </c>
      <c r="S32" s="29">
        <f t="shared" si="5"/>
        <v>0</v>
      </c>
      <c r="T32" s="29">
        <f t="shared" si="6"/>
        <v>4.5801526717557252E-2</v>
      </c>
      <c r="U32" s="28">
        <f t="shared" si="7"/>
        <v>4.5801526717557252E-2</v>
      </c>
      <c r="V32" s="30">
        <f t="shared" si="8"/>
        <v>1</v>
      </c>
      <c r="W32" s="29">
        <f t="shared" si="9"/>
        <v>0</v>
      </c>
      <c r="X32" s="29">
        <f t="shared" si="10"/>
        <v>4.6242774566473986E-2</v>
      </c>
      <c r="Y32" s="28">
        <f t="shared" si="11"/>
        <v>4.6242774566473986E-2</v>
      </c>
    </row>
    <row r="33" spans="1:25" x14ac:dyDescent="0.25">
      <c r="A33" s="25" t="s">
        <v>290</v>
      </c>
      <c r="B33" s="85">
        <v>4</v>
      </c>
      <c r="E33" s="109"/>
      <c r="F33" s="114">
        <v>25</v>
      </c>
      <c r="H33" s="85">
        <v>5</v>
      </c>
      <c r="I33" s="109">
        <v>5</v>
      </c>
      <c r="J33" s="114">
        <v>29</v>
      </c>
      <c r="K33" s="85"/>
      <c r="L33" s="85">
        <v>5</v>
      </c>
      <c r="M33" s="109">
        <v>5</v>
      </c>
      <c r="N33" s="30">
        <f t="shared" si="0"/>
        <v>1</v>
      </c>
      <c r="O33" s="29">
        <f t="shared" si="1"/>
        <v>0</v>
      </c>
      <c r="P33" s="29">
        <f t="shared" si="2"/>
        <v>0</v>
      </c>
      <c r="Q33" s="28">
        <f t="shared" si="3"/>
        <v>0</v>
      </c>
      <c r="R33" s="30">
        <f t="shared" si="4"/>
        <v>1</v>
      </c>
      <c r="S33" s="29">
        <f t="shared" si="5"/>
        <v>0</v>
      </c>
      <c r="T33" s="29">
        <f t="shared" si="6"/>
        <v>0.2</v>
      </c>
      <c r="U33" s="28">
        <f t="shared" si="7"/>
        <v>0.2</v>
      </c>
      <c r="V33" s="30">
        <f t="shared" si="8"/>
        <v>1</v>
      </c>
      <c r="W33" s="29">
        <f t="shared" si="9"/>
        <v>0</v>
      </c>
      <c r="X33" s="29">
        <f t="shared" si="10"/>
        <v>0.17241379310344829</v>
      </c>
      <c r="Y33" s="28">
        <f t="shared" si="11"/>
        <v>0.17241379310344829</v>
      </c>
    </row>
    <row r="34" spans="1:25" x14ac:dyDescent="0.25">
      <c r="A34" s="25" t="s">
        <v>1</v>
      </c>
      <c r="B34" s="85">
        <v>304</v>
      </c>
      <c r="C34" s="85">
        <v>11</v>
      </c>
      <c r="D34" s="85">
        <v>41</v>
      </c>
      <c r="E34" s="109">
        <v>52</v>
      </c>
      <c r="F34" s="114">
        <v>1032</v>
      </c>
      <c r="G34" s="85">
        <v>13</v>
      </c>
      <c r="H34" s="85">
        <v>99</v>
      </c>
      <c r="I34" s="109">
        <v>112</v>
      </c>
      <c r="J34" s="114">
        <v>1336</v>
      </c>
      <c r="K34" s="85">
        <v>24</v>
      </c>
      <c r="L34" s="85">
        <v>140</v>
      </c>
      <c r="M34" s="109">
        <v>164</v>
      </c>
      <c r="N34" s="30">
        <f t="shared" si="0"/>
        <v>1</v>
      </c>
      <c r="O34" s="29">
        <f t="shared" si="1"/>
        <v>3.6184210526315791E-2</v>
      </c>
      <c r="P34" s="29">
        <f t="shared" si="2"/>
        <v>0.13486842105263158</v>
      </c>
      <c r="Q34" s="28">
        <f t="shared" si="3"/>
        <v>0.17105263157894737</v>
      </c>
      <c r="R34" s="30">
        <f t="shared" si="4"/>
        <v>1</v>
      </c>
      <c r="S34" s="29">
        <f t="shared" si="5"/>
        <v>1.2596899224806201E-2</v>
      </c>
      <c r="T34" s="29">
        <f t="shared" si="6"/>
        <v>9.5930232558139539E-2</v>
      </c>
      <c r="U34" s="28">
        <f t="shared" si="7"/>
        <v>0.10852713178294573</v>
      </c>
      <c r="V34" s="30">
        <f t="shared" si="8"/>
        <v>1</v>
      </c>
      <c r="W34" s="29">
        <f t="shared" si="9"/>
        <v>1.7964071856287425E-2</v>
      </c>
      <c r="X34" s="29">
        <f t="shared" si="10"/>
        <v>0.10479041916167664</v>
      </c>
      <c r="Y34" s="28">
        <f t="shared" si="11"/>
        <v>0.12275449101796407</v>
      </c>
    </row>
    <row r="35" spans="1:25" x14ac:dyDescent="0.25">
      <c r="A35" s="25" t="s">
        <v>318</v>
      </c>
      <c r="B35" s="85">
        <v>114</v>
      </c>
      <c r="C35" s="85">
        <v>3</v>
      </c>
      <c r="D35" s="85">
        <v>5</v>
      </c>
      <c r="E35" s="109">
        <v>8</v>
      </c>
      <c r="F35" s="114">
        <v>631</v>
      </c>
      <c r="G35" s="85">
        <v>42</v>
      </c>
      <c r="H35" s="85">
        <v>47</v>
      </c>
      <c r="I35" s="109">
        <v>89</v>
      </c>
      <c r="J35" s="114">
        <v>745</v>
      </c>
      <c r="K35" s="85">
        <v>45</v>
      </c>
      <c r="L35" s="85">
        <v>52</v>
      </c>
      <c r="M35" s="109">
        <v>97</v>
      </c>
      <c r="N35" s="30">
        <f t="shared" si="0"/>
        <v>1</v>
      </c>
      <c r="O35" s="29">
        <f t="shared" si="1"/>
        <v>2.6315789473684209E-2</v>
      </c>
      <c r="P35" s="29">
        <f t="shared" si="2"/>
        <v>4.3859649122807015E-2</v>
      </c>
      <c r="Q35" s="28">
        <f t="shared" si="3"/>
        <v>7.0175438596491224E-2</v>
      </c>
      <c r="R35" s="30">
        <f t="shared" si="4"/>
        <v>1</v>
      </c>
      <c r="S35" s="29">
        <f t="shared" si="5"/>
        <v>6.6561014263074481E-2</v>
      </c>
      <c r="T35" s="29">
        <f t="shared" si="6"/>
        <v>7.448494453248812E-2</v>
      </c>
      <c r="U35" s="28">
        <f t="shared" si="7"/>
        <v>0.14104595879556259</v>
      </c>
      <c r="V35" s="30">
        <f t="shared" si="8"/>
        <v>1</v>
      </c>
      <c r="W35" s="29">
        <f t="shared" si="9"/>
        <v>6.0402684563758392E-2</v>
      </c>
      <c r="X35" s="29">
        <f t="shared" si="10"/>
        <v>6.9798657718120799E-2</v>
      </c>
      <c r="Y35" s="28">
        <f t="shared" si="11"/>
        <v>0.13020134228187918</v>
      </c>
    </row>
    <row r="36" spans="1:25" x14ac:dyDescent="0.25">
      <c r="A36" s="25" t="s">
        <v>106</v>
      </c>
      <c r="B36" s="85">
        <v>6</v>
      </c>
      <c r="D36" s="85">
        <v>1</v>
      </c>
      <c r="E36" s="109">
        <v>1</v>
      </c>
      <c r="F36" s="114">
        <v>15</v>
      </c>
      <c r="H36" s="85">
        <v>3</v>
      </c>
      <c r="I36" s="109">
        <v>3</v>
      </c>
      <c r="J36" s="114">
        <v>21</v>
      </c>
      <c r="K36" s="85"/>
      <c r="L36" s="85">
        <v>4</v>
      </c>
      <c r="M36" s="109">
        <v>4</v>
      </c>
      <c r="N36" s="30">
        <f t="shared" si="0"/>
        <v>1</v>
      </c>
      <c r="O36" s="29">
        <f t="shared" si="1"/>
        <v>0</v>
      </c>
      <c r="P36" s="29">
        <f t="shared" si="2"/>
        <v>0.16666666666666666</v>
      </c>
      <c r="Q36" s="28">
        <f t="shared" si="3"/>
        <v>0.16666666666666666</v>
      </c>
      <c r="R36" s="30">
        <f t="shared" si="4"/>
        <v>1</v>
      </c>
      <c r="S36" s="29">
        <f t="shared" si="5"/>
        <v>0</v>
      </c>
      <c r="T36" s="29">
        <f t="shared" si="6"/>
        <v>0.2</v>
      </c>
      <c r="U36" s="28">
        <f t="shared" si="7"/>
        <v>0.2</v>
      </c>
      <c r="V36" s="30">
        <f t="shared" si="8"/>
        <v>1</v>
      </c>
      <c r="W36" s="29">
        <f t="shared" si="9"/>
        <v>0</v>
      </c>
      <c r="X36" s="29">
        <f t="shared" si="10"/>
        <v>0.19047619047619047</v>
      </c>
      <c r="Y36" s="28">
        <f t="shared" si="11"/>
        <v>0.19047619047619047</v>
      </c>
    </row>
    <row r="37" spans="1:25" x14ac:dyDescent="0.25">
      <c r="A37" s="25" t="s">
        <v>83</v>
      </c>
      <c r="B37" s="85">
        <v>24</v>
      </c>
      <c r="D37" s="85">
        <v>3</v>
      </c>
      <c r="E37" s="109">
        <v>3</v>
      </c>
      <c r="F37" s="114">
        <v>112</v>
      </c>
      <c r="H37" s="85">
        <v>17</v>
      </c>
      <c r="I37" s="109">
        <v>17</v>
      </c>
      <c r="J37" s="114">
        <v>136</v>
      </c>
      <c r="K37" s="85"/>
      <c r="L37" s="85">
        <v>20</v>
      </c>
      <c r="M37" s="109">
        <v>20</v>
      </c>
      <c r="N37" s="30">
        <f t="shared" si="0"/>
        <v>1</v>
      </c>
      <c r="O37" s="29">
        <f t="shared" si="1"/>
        <v>0</v>
      </c>
      <c r="P37" s="29">
        <f t="shared" si="2"/>
        <v>0.125</v>
      </c>
      <c r="Q37" s="28">
        <f t="shared" si="3"/>
        <v>0.125</v>
      </c>
      <c r="R37" s="30">
        <f t="shared" si="4"/>
        <v>1</v>
      </c>
      <c r="S37" s="29">
        <f t="shared" si="5"/>
        <v>0</v>
      </c>
      <c r="T37" s="29">
        <f t="shared" si="6"/>
        <v>0.15178571428571427</v>
      </c>
      <c r="U37" s="28">
        <f t="shared" si="7"/>
        <v>0.15178571428571427</v>
      </c>
      <c r="V37" s="30">
        <f t="shared" si="8"/>
        <v>1</v>
      </c>
      <c r="W37" s="29">
        <f t="shared" si="9"/>
        <v>0</v>
      </c>
      <c r="X37" s="29">
        <f t="shared" si="10"/>
        <v>0.14705882352941177</v>
      </c>
      <c r="Y37" s="28">
        <f t="shared" si="11"/>
        <v>0.14705882352941177</v>
      </c>
    </row>
    <row r="38" spans="1:25" x14ac:dyDescent="0.25">
      <c r="A38" s="25" t="s">
        <v>157</v>
      </c>
      <c r="B38" s="85">
        <v>2</v>
      </c>
      <c r="E38" s="109"/>
      <c r="F38" s="114">
        <v>3</v>
      </c>
      <c r="H38" s="85">
        <v>1</v>
      </c>
      <c r="I38" s="109">
        <v>1</v>
      </c>
      <c r="J38" s="114">
        <v>5</v>
      </c>
      <c r="K38" s="85"/>
      <c r="L38" s="85">
        <v>1</v>
      </c>
      <c r="M38" s="109">
        <v>1</v>
      </c>
      <c r="N38" s="30">
        <f t="shared" si="0"/>
        <v>1</v>
      </c>
      <c r="O38" s="29">
        <f t="shared" si="1"/>
        <v>0</v>
      </c>
      <c r="P38" s="29">
        <f t="shared" si="2"/>
        <v>0</v>
      </c>
      <c r="Q38" s="28">
        <f t="shared" si="3"/>
        <v>0</v>
      </c>
      <c r="R38" s="30">
        <f t="shared" si="4"/>
        <v>1</v>
      </c>
      <c r="S38" s="29">
        <f t="shared" si="5"/>
        <v>0</v>
      </c>
      <c r="T38" s="29">
        <f t="shared" si="6"/>
        <v>0.33333333333333331</v>
      </c>
      <c r="U38" s="28">
        <f t="shared" si="7"/>
        <v>0.33333333333333331</v>
      </c>
      <c r="V38" s="30">
        <f t="shared" si="8"/>
        <v>1</v>
      </c>
      <c r="W38" s="29">
        <f t="shared" si="9"/>
        <v>0</v>
      </c>
      <c r="X38" s="29">
        <f t="shared" si="10"/>
        <v>0.2</v>
      </c>
      <c r="Y38" s="28">
        <f t="shared" si="11"/>
        <v>0.2</v>
      </c>
    </row>
    <row r="39" spans="1:25" x14ac:dyDescent="0.25">
      <c r="A39" s="25" t="s">
        <v>167</v>
      </c>
      <c r="B39" s="85"/>
      <c r="E39" s="109"/>
      <c r="F39" s="114">
        <v>1</v>
      </c>
      <c r="H39" s="85">
        <v>1</v>
      </c>
      <c r="I39" s="109">
        <v>1</v>
      </c>
      <c r="J39" s="114">
        <v>1</v>
      </c>
      <c r="K39" s="85"/>
      <c r="L39" s="85">
        <v>1</v>
      </c>
      <c r="M39" s="109">
        <v>1</v>
      </c>
      <c r="N39" s="30" t="str">
        <f t="shared" si="0"/>
        <v/>
      </c>
      <c r="O39" s="29" t="str">
        <f t="shared" si="1"/>
        <v/>
      </c>
      <c r="P39" s="29" t="str">
        <f t="shared" si="2"/>
        <v/>
      </c>
      <c r="Q39" s="28" t="str">
        <f t="shared" si="3"/>
        <v/>
      </c>
      <c r="R39" s="30">
        <f t="shared" si="4"/>
        <v>1</v>
      </c>
      <c r="S39" s="29">
        <f t="shared" si="5"/>
        <v>0</v>
      </c>
      <c r="T39" s="29">
        <f t="shared" si="6"/>
        <v>1</v>
      </c>
      <c r="U39" s="28">
        <f t="shared" si="7"/>
        <v>1</v>
      </c>
      <c r="V39" s="30">
        <f t="shared" si="8"/>
        <v>1</v>
      </c>
      <c r="W39" s="29">
        <f t="shared" si="9"/>
        <v>0</v>
      </c>
      <c r="X39" s="29">
        <f t="shared" si="10"/>
        <v>1</v>
      </c>
      <c r="Y39" s="28">
        <f t="shared" si="11"/>
        <v>1</v>
      </c>
    </row>
    <row r="40" spans="1:25" x14ac:dyDescent="0.25">
      <c r="A40" s="25" t="s">
        <v>118</v>
      </c>
      <c r="B40" s="85"/>
      <c r="E40" s="109"/>
      <c r="F40" s="114">
        <v>14</v>
      </c>
      <c r="H40" s="85">
        <v>8</v>
      </c>
      <c r="I40" s="109">
        <v>8</v>
      </c>
      <c r="J40" s="114">
        <v>14</v>
      </c>
      <c r="K40" s="85"/>
      <c r="L40" s="85">
        <v>8</v>
      </c>
      <c r="M40" s="109">
        <v>8</v>
      </c>
      <c r="N40" s="30" t="str">
        <f t="shared" si="0"/>
        <v/>
      </c>
      <c r="O40" s="29" t="str">
        <f t="shared" si="1"/>
        <v/>
      </c>
      <c r="P40" s="29" t="str">
        <f t="shared" si="2"/>
        <v/>
      </c>
      <c r="Q40" s="28" t="str">
        <f t="shared" si="3"/>
        <v/>
      </c>
      <c r="R40" s="30">
        <f t="shared" si="4"/>
        <v>1</v>
      </c>
      <c r="S40" s="29">
        <f t="shared" si="5"/>
        <v>0</v>
      </c>
      <c r="T40" s="29">
        <f t="shared" si="6"/>
        <v>0.5714285714285714</v>
      </c>
      <c r="U40" s="28">
        <f t="shared" si="7"/>
        <v>0.5714285714285714</v>
      </c>
      <c r="V40" s="30">
        <f t="shared" si="8"/>
        <v>1</v>
      </c>
      <c r="W40" s="29">
        <f t="shared" si="9"/>
        <v>0</v>
      </c>
      <c r="X40" s="29">
        <f t="shared" si="10"/>
        <v>0.5714285714285714</v>
      </c>
      <c r="Y40" s="28">
        <f t="shared" si="11"/>
        <v>0.5714285714285714</v>
      </c>
    </row>
    <row r="41" spans="1:25" x14ac:dyDescent="0.25">
      <c r="A41" s="25" t="s">
        <v>120</v>
      </c>
      <c r="B41" s="85"/>
      <c r="E41" s="109"/>
      <c r="F41" s="114">
        <v>39</v>
      </c>
      <c r="G41" s="85">
        <v>2</v>
      </c>
      <c r="H41" s="85">
        <v>35</v>
      </c>
      <c r="I41" s="109">
        <v>37</v>
      </c>
      <c r="J41" s="114">
        <v>39</v>
      </c>
      <c r="K41" s="85">
        <v>2</v>
      </c>
      <c r="L41" s="85">
        <v>35</v>
      </c>
      <c r="M41" s="109">
        <v>37</v>
      </c>
      <c r="N41" s="30" t="str">
        <f t="shared" si="0"/>
        <v/>
      </c>
      <c r="O41" s="29" t="str">
        <f t="shared" si="1"/>
        <v/>
      </c>
      <c r="P41" s="29" t="str">
        <f t="shared" si="2"/>
        <v/>
      </c>
      <c r="Q41" s="28" t="str">
        <f t="shared" si="3"/>
        <v/>
      </c>
      <c r="R41" s="30">
        <f t="shared" si="4"/>
        <v>1</v>
      </c>
      <c r="S41" s="29">
        <f t="shared" si="5"/>
        <v>5.128205128205128E-2</v>
      </c>
      <c r="T41" s="29">
        <f t="shared" si="6"/>
        <v>0.89743589743589747</v>
      </c>
      <c r="U41" s="28">
        <f t="shared" si="7"/>
        <v>0.94871794871794868</v>
      </c>
      <c r="V41" s="30">
        <f t="shared" si="8"/>
        <v>1</v>
      </c>
      <c r="W41" s="29">
        <f t="shared" si="9"/>
        <v>5.128205128205128E-2</v>
      </c>
      <c r="X41" s="29">
        <f t="shared" si="10"/>
        <v>0.89743589743589747</v>
      </c>
      <c r="Y41" s="28">
        <f t="shared" si="11"/>
        <v>0.94871794871794868</v>
      </c>
    </row>
    <row r="42" spans="1:25" x14ac:dyDescent="0.25">
      <c r="A42" s="25" t="s">
        <v>63</v>
      </c>
      <c r="B42" s="85">
        <v>10</v>
      </c>
      <c r="E42" s="109"/>
      <c r="F42" s="114">
        <v>70</v>
      </c>
      <c r="G42" s="85">
        <v>3</v>
      </c>
      <c r="H42" s="85">
        <v>2</v>
      </c>
      <c r="I42" s="109">
        <v>5</v>
      </c>
      <c r="J42" s="114">
        <v>80</v>
      </c>
      <c r="K42" s="85">
        <v>3</v>
      </c>
      <c r="L42" s="85">
        <v>2</v>
      </c>
      <c r="M42" s="109">
        <v>5</v>
      </c>
      <c r="N42" s="30">
        <f t="shared" si="0"/>
        <v>1</v>
      </c>
      <c r="O42" s="29">
        <f t="shared" si="1"/>
        <v>0</v>
      </c>
      <c r="P42" s="29">
        <f t="shared" si="2"/>
        <v>0</v>
      </c>
      <c r="Q42" s="28">
        <f t="shared" si="3"/>
        <v>0</v>
      </c>
      <c r="R42" s="30">
        <f t="shared" si="4"/>
        <v>1</v>
      </c>
      <c r="S42" s="29">
        <f t="shared" si="5"/>
        <v>4.2857142857142858E-2</v>
      </c>
      <c r="T42" s="29">
        <f t="shared" si="6"/>
        <v>2.8571428571428571E-2</v>
      </c>
      <c r="U42" s="28">
        <f t="shared" si="7"/>
        <v>7.1428571428571425E-2</v>
      </c>
      <c r="V42" s="30">
        <f t="shared" si="8"/>
        <v>1</v>
      </c>
      <c r="W42" s="29">
        <f t="shared" si="9"/>
        <v>3.7499999999999999E-2</v>
      </c>
      <c r="X42" s="29">
        <f t="shared" si="10"/>
        <v>2.5000000000000001E-2</v>
      </c>
      <c r="Y42" s="28">
        <f t="shared" si="11"/>
        <v>6.25E-2</v>
      </c>
    </row>
    <row r="43" spans="1:25" x14ac:dyDescent="0.25">
      <c r="A43" s="25" t="s">
        <v>87</v>
      </c>
      <c r="B43" s="85">
        <v>1</v>
      </c>
      <c r="E43" s="109"/>
      <c r="F43" s="114">
        <v>7</v>
      </c>
      <c r="I43" s="109"/>
      <c r="J43" s="114">
        <v>8</v>
      </c>
      <c r="K43" s="85"/>
      <c r="L43" s="85"/>
      <c r="M43" s="109"/>
      <c r="N43" s="30">
        <f t="shared" si="0"/>
        <v>1</v>
      </c>
      <c r="O43" s="29">
        <f t="shared" si="1"/>
        <v>0</v>
      </c>
      <c r="P43" s="29">
        <f t="shared" si="2"/>
        <v>0</v>
      </c>
      <c r="Q43" s="28">
        <f t="shared" si="3"/>
        <v>0</v>
      </c>
      <c r="R43" s="30">
        <f t="shared" si="4"/>
        <v>1</v>
      </c>
      <c r="S43" s="29">
        <f t="shared" si="5"/>
        <v>0</v>
      </c>
      <c r="T43" s="29">
        <f t="shared" si="6"/>
        <v>0</v>
      </c>
      <c r="U43" s="28">
        <f t="shared" si="7"/>
        <v>0</v>
      </c>
      <c r="V43" s="30">
        <f t="shared" si="8"/>
        <v>1</v>
      </c>
      <c r="W43" s="29">
        <f t="shared" si="9"/>
        <v>0</v>
      </c>
      <c r="X43" s="29">
        <f t="shared" si="10"/>
        <v>0</v>
      </c>
      <c r="Y43" s="28">
        <f t="shared" si="11"/>
        <v>0</v>
      </c>
    </row>
    <row r="44" spans="1:25" x14ac:dyDescent="0.25">
      <c r="A44" s="25" t="s">
        <v>108</v>
      </c>
      <c r="B44" s="85"/>
      <c r="E44" s="109"/>
      <c r="F44" s="114">
        <v>2</v>
      </c>
      <c r="I44" s="109"/>
      <c r="J44" s="114">
        <v>2</v>
      </c>
      <c r="K44" s="85"/>
      <c r="L44" s="85"/>
      <c r="M44" s="109"/>
      <c r="N44" s="30" t="str">
        <f t="shared" si="0"/>
        <v/>
      </c>
      <c r="O44" s="29" t="str">
        <f t="shared" si="1"/>
        <v/>
      </c>
      <c r="P44" s="29" t="str">
        <f t="shared" si="2"/>
        <v/>
      </c>
      <c r="Q44" s="28" t="str">
        <f t="shared" si="3"/>
        <v/>
      </c>
      <c r="R44" s="30">
        <f t="shared" si="4"/>
        <v>1</v>
      </c>
      <c r="S44" s="29">
        <f t="shared" si="5"/>
        <v>0</v>
      </c>
      <c r="T44" s="29">
        <f t="shared" si="6"/>
        <v>0</v>
      </c>
      <c r="U44" s="28">
        <f t="shared" si="7"/>
        <v>0</v>
      </c>
      <c r="V44" s="30">
        <f t="shared" si="8"/>
        <v>1</v>
      </c>
      <c r="W44" s="29">
        <f t="shared" si="9"/>
        <v>0</v>
      </c>
      <c r="X44" s="29">
        <f t="shared" si="10"/>
        <v>0</v>
      </c>
      <c r="Y44" s="28">
        <f t="shared" si="11"/>
        <v>0</v>
      </c>
    </row>
    <row r="45" spans="1:25" x14ac:dyDescent="0.25">
      <c r="A45" s="25" t="s">
        <v>102</v>
      </c>
      <c r="B45" s="85">
        <v>1</v>
      </c>
      <c r="E45" s="109"/>
      <c r="F45" s="114">
        <v>13</v>
      </c>
      <c r="H45" s="85">
        <v>2</v>
      </c>
      <c r="I45" s="109">
        <v>2</v>
      </c>
      <c r="J45" s="114">
        <v>14</v>
      </c>
      <c r="K45" s="85"/>
      <c r="L45" s="85">
        <v>2</v>
      </c>
      <c r="M45" s="109">
        <v>2</v>
      </c>
      <c r="N45" s="30">
        <f t="shared" si="0"/>
        <v>1</v>
      </c>
      <c r="O45" s="29">
        <f t="shared" si="1"/>
        <v>0</v>
      </c>
      <c r="P45" s="29">
        <f t="shared" si="2"/>
        <v>0</v>
      </c>
      <c r="Q45" s="28">
        <f t="shared" si="3"/>
        <v>0</v>
      </c>
      <c r="R45" s="30">
        <f t="shared" si="4"/>
        <v>1</v>
      </c>
      <c r="S45" s="29">
        <f t="shared" si="5"/>
        <v>0</v>
      </c>
      <c r="T45" s="29">
        <f t="shared" si="6"/>
        <v>0.15384615384615385</v>
      </c>
      <c r="U45" s="28">
        <f t="shared" si="7"/>
        <v>0.15384615384615385</v>
      </c>
      <c r="V45" s="30">
        <f t="shared" si="8"/>
        <v>1</v>
      </c>
      <c r="W45" s="29">
        <f t="shared" si="9"/>
        <v>0</v>
      </c>
      <c r="X45" s="29">
        <f t="shared" si="10"/>
        <v>0.14285714285714285</v>
      </c>
      <c r="Y45" s="28">
        <f t="shared" si="11"/>
        <v>0.14285714285714285</v>
      </c>
    </row>
    <row r="46" spans="1:25" x14ac:dyDescent="0.25">
      <c r="A46" s="25" t="s">
        <v>88</v>
      </c>
      <c r="B46" s="85">
        <v>6</v>
      </c>
      <c r="D46" s="85">
        <v>1</v>
      </c>
      <c r="E46" s="109">
        <v>1</v>
      </c>
      <c r="F46" s="114">
        <v>62</v>
      </c>
      <c r="G46" s="85">
        <v>5</v>
      </c>
      <c r="H46" s="85">
        <v>5</v>
      </c>
      <c r="I46" s="109">
        <v>10</v>
      </c>
      <c r="J46" s="114">
        <v>68</v>
      </c>
      <c r="K46" s="85">
        <v>5</v>
      </c>
      <c r="L46" s="85">
        <v>6</v>
      </c>
      <c r="M46" s="109">
        <v>11</v>
      </c>
      <c r="N46" s="30">
        <f t="shared" si="0"/>
        <v>1</v>
      </c>
      <c r="O46" s="29">
        <f t="shared" si="1"/>
        <v>0</v>
      </c>
      <c r="P46" s="29">
        <f t="shared" si="2"/>
        <v>0.16666666666666666</v>
      </c>
      <c r="Q46" s="28">
        <f t="shared" si="3"/>
        <v>0.16666666666666666</v>
      </c>
      <c r="R46" s="30">
        <f t="shared" si="4"/>
        <v>1</v>
      </c>
      <c r="S46" s="29">
        <f t="shared" si="5"/>
        <v>8.0645161290322578E-2</v>
      </c>
      <c r="T46" s="29">
        <f t="shared" si="6"/>
        <v>8.0645161290322578E-2</v>
      </c>
      <c r="U46" s="28">
        <f t="shared" si="7"/>
        <v>0.16129032258064516</v>
      </c>
      <c r="V46" s="30">
        <f t="shared" si="8"/>
        <v>1</v>
      </c>
      <c r="W46" s="29">
        <f t="shared" si="9"/>
        <v>7.3529411764705885E-2</v>
      </c>
      <c r="X46" s="29">
        <f t="shared" si="10"/>
        <v>8.8235294117647065E-2</v>
      </c>
      <c r="Y46" s="28">
        <f t="shared" si="11"/>
        <v>0.16176470588235295</v>
      </c>
    </row>
    <row r="47" spans="1:25" x14ac:dyDescent="0.25">
      <c r="A47" s="25" t="s">
        <v>16</v>
      </c>
      <c r="B47" s="85">
        <v>15</v>
      </c>
      <c r="C47" s="85">
        <v>2</v>
      </c>
      <c r="D47" s="85">
        <v>5</v>
      </c>
      <c r="E47" s="109">
        <v>7</v>
      </c>
      <c r="F47" s="114">
        <v>188</v>
      </c>
      <c r="G47" s="85">
        <v>2</v>
      </c>
      <c r="H47" s="85">
        <v>34</v>
      </c>
      <c r="I47" s="109">
        <v>36</v>
      </c>
      <c r="J47" s="114">
        <v>203</v>
      </c>
      <c r="K47" s="85">
        <v>4</v>
      </c>
      <c r="L47" s="85">
        <v>39</v>
      </c>
      <c r="M47" s="109">
        <v>43</v>
      </c>
      <c r="N47" s="30">
        <f t="shared" si="0"/>
        <v>1</v>
      </c>
      <c r="O47" s="29">
        <f t="shared" si="1"/>
        <v>0.13333333333333333</v>
      </c>
      <c r="P47" s="29">
        <f t="shared" si="2"/>
        <v>0.33333333333333331</v>
      </c>
      <c r="Q47" s="28">
        <f t="shared" si="3"/>
        <v>0.46666666666666667</v>
      </c>
      <c r="R47" s="30">
        <f t="shared" si="4"/>
        <v>1</v>
      </c>
      <c r="S47" s="29">
        <f t="shared" si="5"/>
        <v>1.0638297872340425E-2</v>
      </c>
      <c r="T47" s="29">
        <f t="shared" si="6"/>
        <v>0.18085106382978725</v>
      </c>
      <c r="U47" s="28">
        <f t="shared" si="7"/>
        <v>0.19148936170212766</v>
      </c>
      <c r="V47" s="30">
        <f t="shared" si="8"/>
        <v>1</v>
      </c>
      <c r="W47" s="29">
        <f t="shared" si="9"/>
        <v>1.9704433497536946E-2</v>
      </c>
      <c r="X47" s="29">
        <f t="shared" si="10"/>
        <v>0.19211822660098521</v>
      </c>
      <c r="Y47" s="28">
        <f t="shared" si="11"/>
        <v>0.21182266009852216</v>
      </c>
    </row>
    <row r="48" spans="1:25" x14ac:dyDescent="0.25">
      <c r="A48" s="25" t="s">
        <v>121</v>
      </c>
      <c r="B48" s="85">
        <v>1</v>
      </c>
      <c r="E48" s="109"/>
      <c r="F48" s="114">
        <v>5</v>
      </c>
      <c r="H48" s="85">
        <v>1</v>
      </c>
      <c r="I48" s="109">
        <v>1</v>
      </c>
      <c r="J48" s="114">
        <v>6</v>
      </c>
      <c r="K48" s="85"/>
      <c r="L48" s="85">
        <v>1</v>
      </c>
      <c r="M48" s="109">
        <v>1</v>
      </c>
      <c r="N48" s="30">
        <f t="shared" si="0"/>
        <v>1</v>
      </c>
      <c r="O48" s="29">
        <f t="shared" si="1"/>
        <v>0</v>
      </c>
      <c r="P48" s="29">
        <f t="shared" si="2"/>
        <v>0</v>
      </c>
      <c r="Q48" s="28">
        <f t="shared" si="3"/>
        <v>0</v>
      </c>
      <c r="R48" s="30">
        <f t="shared" si="4"/>
        <v>1</v>
      </c>
      <c r="S48" s="29">
        <f t="shared" si="5"/>
        <v>0</v>
      </c>
      <c r="T48" s="29">
        <f t="shared" si="6"/>
        <v>0.2</v>
      </c>
      <c r="U48" s="28">
        <f t="shared" si="7"/>
        <v>0.2</v>
      </c>
      <c r="V48" s="30">
        <f t="shared" si="8"/>
        <v>1</v>
      </c>
      <c r="W48" s="29">
        <f t="shared" si="9"/>
        <v>0</v>
      </c>
      <c r="X48" s="29">
        <f t="shared" si="10"/>
        <v>0.16666666666666666</v>
      </c>
      <c r="Y48" s="28">
        <f t="shared" si="11"/>
        <v>0.16666666666666666</v>
      </c>
    </row>
    <row r="49" spans="1:25" x14ac:dyDescent="0.25">
      <c r="A49" s="25" t="s">
        <v>86</v>
      </c>
      <c r="B49" s="85">
        <v>9</v>
      </c>
      <c r="E49" s="109"/>
      <c r="F49" s="114">
        <v>62</v>
      </c>
      <c r="G49" s="85">
        <v>1</v>
      </c>
      <c r="H49" s="85">
        <v>14</v>
      </c>
      <c r="I49" s="109">
        <v>15</v>
      </c>
      <c r="J49" s="114">
        <v>71</v>
      </c>
      <c r="K49" s="85">
        <v>1</v>
      </c>
      <c r="L49" s="85">
        <v>14</v>
      </c>
      <c r="M49" s="109">
        <v>15</v>
      </c>
      <c r="N49" s="30">
        <f t="shared" si="0"/>
        <v>1</v>
      </c>
      <c r="O49" s="29">
        <f t="shared" si="1"/>
        <v>0</v>
      </c>
      <c r="P49" s="29">
        <f t="shared" si="2"/>
        <v>0</v>
      </c>
      <c r="Q49" s="28">
        <f t="shared" si="3"/>
        <v>0</v>
      </c>
      <c r="R49" s="30">
        <f t="shared" si="4"/>
        <v>1</v>
      </c>
      <c r="S49" s="29">
        <f t="shared" si="5"/>
        <v>1.6129032258064516E-2</v>
      </c>
      <c r="T49" s="29">
        <f t="shared" si="6"/>
        <v>0.22580645161290322</v>
      </c>
      <c r="U49" s="28">
        <f t="shared" si="7"/>
        <v>0.24193548387096775</v>
      </c>
      <c r="V49" s="30">
        <f t="shared" si="8"/>
        <v>1</v>
      </c>
      <c r="W49" s="29">
        <f t="shared" si="9"/>
        <v>1.4084507042253521E-2</v>
      </c>
      <c r="X49" s="29">
        <f t="shared" si="10"/>
        <v>0.19718309859154928</v>
      </c>
      <c r="Y49" s="28">
        <f t="shared" si="11"/>
        <v>0.21126760563380281</v>
      </c>
    </row>
    <row r="50" spans="1:25" x14ac:dyDescent="0.25">
      <c r="A50" s="25" t="s">
        <v>44</v>
      </c>
      <c r="B50" s="85">
        <v>15</v>
      </c>
      <c r="D50" s="85">
        <v>1</v>
      </c>
      <c r="E50" s="109">
        <v>1</v>
      </c>
      <c r="F50" s="114">
        <v>117</v>
      </c>
      <c r="G50" s="85">
        <v>3</v>
      </c>
      <c r="H50" s="85">
        <v>17</v>
      </c>
      <c r="I50" s="109">
        <v>20</v>
      </c>
      <c r="J50" s="114">
        <v>132</v>
      </c>
      <c r="K50" s="85">
        <v>3</v>
      </c>
      <c r="L50" s="85">
        <v>18</v>
      </c>
      <c r="M50" s="109">
        <v>21</v>
      </c>
      <c r="N50" s="30">
        <f t="shared" si="0"/>
        <v>1</v>
      </c>
      <c r="O50" s="29">
        <f t="shared" si="1"/>
        <v>0</v>
      </c>
      <c r="P50" s="29">
        <f t="shared" si="2"/>
        <v>6.6666666666666666E-2</v>
      </c>
      <c r="Q50" s="28">
        <f t="shared" si="3"/>
        <v>6.6666666666666666E-2</v>
      </c>
      <c r="R50" s="30">
        <f t="shared" si="4"/>
        <v>1</v>
      </c>
      <c r="S50" s="29">
        <f t="shared" si="5"/>
        <v>2.564102564102564E-2</v>
      </c>
      <c r="T50" s="29">
        <f t="shared" si="6"/>
        <v>0.14529914529914531</v>
      </c>
      <c r="U50" s="28">
        <f t="shared" si="7"/>
        <v>0.17094017094017094</v>
      </c>
      <c r="V50" s="30">
        <f t="shared" si="8"/>
        <v>1</v>
      </c>
      <c r="W50" s="29">
        <f t="shared" si="9"/>
        <v>2.2727272727272728E-2</v>
      </c>
      <c r="X50" s="29">
        <f t="shared" si="10"/>
        <v>0.13636363636363635</v>
      </c>
      <c r="Y50" s="28">
        <f t="shared" si="11"/>
        <v>0.15909090909090909</v>
      </c>
    </row>
    <row r="51" spans="1:25" x14ac:dyDescent="0.25">
      <c r="A51" s="25" t="s">
        <v>151</v>
      </c>
      <c r="B51" s="85"/>
      <c r="E51" s="109"/>
      <c r="F51" s="114">
        <v>1</v>
      </c>
      <c r="I51" s="109"/>
      <c r="J51" s="114">
        <v>1</v>
      </c>
      <c r="K51" s="85"/>
      <c r="L51" s="85"/>
      <c r="M51" s="109"/>
      <c r="N51" s="30" t="str">
        <f t="shared" si="0"/>
        <v/>
      </c>
      <c r="O51" s="29" t="str">
        <f t="shared" si="1"/>
        <v/>
      </c>
      <c r="P51" s="29" t="str">
        <f t="shared" si="2"/>
        <v/>
      </c>
      <c r="Q51" s="28" t="str">
        <f t="shared" si="3"/>
        <v/>
      </c>
      <c r="R51" s="30">
        <f t="shared" si="4"/>
        <v>1</v>
      </c>
      <c r="S51" s="29">
        <f t="shared" si="5"/>
        <v>0</v>
      </c>
      <c r="T51" s="29">
        <f t="shared" si="6"/>
        <v>0</v>
      </c>
      <c r="U51" s="28">
        <f t="shared" si="7"/>
        <v>0</v>
      </c>
      <c r="V51" s="30">
        <f t="shared" si="8"/>
        <v>1</v>
      </c>
      <c r="W51" s="29">
        <f t="shared" si="9"/>
        <v>0</v>
      </c>
      <c r="X51" s="29">
        <f t="shared" si="10"/>
        <v>0</v>
      </c>
      <c r="Y51" s="28">
        <f t="shared" si="11"/>
        <v>0</v>
      </c>
    </row>
    <row r="52" spans="1:25" x14ac:dyDescent="0.25">
      <c r="A52" s="25" t="s">
        <v>193</v>
      </c>
      <c r="B52" s="85">
        <v>1</v>
      </c>
      <c r="E52" s="109"/>
      <c r="F52" s="114">
        <v>1</v>
      </c>
      <c r="I52" s="109"/>
      <c r="J52" s="114">
        <v>2</v>
      </c>
      <c r="K52" s="85"/>
      <c r="L52" s="85"/>
      <c r="M52" s="109"/>
      <c r="N52" s="30">
        <f t="shared" si="0"/>
        <v>1</v>
      </c>
      <c r="O52" s="29">
        <f t="shared" si="1"/>
        <v>0</v>
      </c>
      <c r="P52" s="29">
        <f t="shared" si="2"/>
        <v>0</v>
      </c>
      <c r="Q52" s="28">
        <f t="shared" si="3"/>
        <v>0</v>
      </c>
      <c r="R52" s="30">
        <f t="shared" si="4"/>
        <v>1</v>
      </c>
      <c r="S52" s="29">
        <f t="shared" si="5"/>
        <v>0</v>
      </c>
      <c r="T52" s="29">
        <f t="shared" si="6"/>
        <v>0</v>
      </c>
      <c r="U52" s="28">
        <f t="shared" si="7"/>
        <v>0</v>
      </c>
      <c r="V52" s="30">
        <f t="shared" si="8"/>
        <v>1</v>
      </c>
      <c r="W52" s="29">
        <f t="shared" si="9"/>
        <v>0</v>
      </c>
      <c r="X52" s="29">
        <f t="shared" si="10"/>
        <v>0</v>
      </c>
      <c r="Y52" s="28">
        <f t="shared" si="11"/>
        <v>0</v>
      </c>
    </row>
    <row r="53" spans="1:25" x14ac:dyDescent="0.25">
      <c r="A53" s="25" t="s">
        <v>29</v>
      </c>
      <c r="B53" s="85">
        <v>42</v>
      </c>
      <c r="C53" s="85">
        <v>1</v>
      </c>
      <c r="D53" s="85">
        <v>7</v>
      </c>
      <c r="E53" s="109">
        <v>8</v>
      </c>
      <c r="F53" s="114">
        <v>171</v>
      </c>
      <c r="G53" s="85">
        <v>1</v>
      </c>
      <c r="H53" s="85">
        <v>21</v>
      </c>
      <c r="I53" s="109">
        <v>22</v>
      </c>
      <c r="J53" s="114">
        <v>213</v>
      </c>
      <c r="K53" s="85">
        <v>2</v>
      </c>
      <c r="L53" s="85">
        <v>28</v>
      </c>
      <c r="M53" s="109">
        <v>30</v>
      </c>
      <c r="N53" s="30">
        <f t="shared" si="0"/>
        <v>1</v>
      </c>
      <c r="O53" s="29">
        <f t="shared" si="1"/>
        <v>2.3809523809523808E-2</v>
      </c>
      <c r="P53" s="29">
        <f t="shared" si="2"/>
        <v>0.16666666666666666</v>
      </c>
      <c r="Q53" s="28">
        <f t="shared" si="3"/>
        <v>0.19047619047619047</v>
      </c>
      <c r="R53" s="30">
        <f t="shared" si="4"/>
        <v>1</v>
      </c>
      <c r="S53" s="29">
        <f t="shared" si="5"/>
        <v>5.8479532163742687E-3</v>
      </c>
      <c r="T53" s="29">
        <f t="shared" si="6"/>
        <v>0.12280701754385964</v>
      </c>
      <c r="U53" s="28">
        <f t="shared" si="7"/>
        <v>0.12865497076023391</v>
      </c>
      <c r="V53" s="30">
        <f t="shared" si="8"/>
        <v>1</v>
      </c>
      <c r="W53" s="29">
        <f t="shared" si="9"/>
        <v>9.3896713615023476E-3</v>
      </c>
      <c r="X53" s="29">
        <f t="shared" si="10"/>
        <v>0.13145539906103287</v>
      </c>
      <c r="Y53" s="28">
        <f t="shared" si="11"/>
        <v>0.14084507042253522</v>
      </c>
    </row>
    <row r="54" spans="1:25" x14ac:dyDescent="0.25">
      <c r="A54" s="25" t="s">
        <v>32</v>
      </c>
      <c r="B54" s="85">
        <v>57</v>
      </c>
      <c r="C54" s="85">
        <v>1</v>
      </c>
      <c r="D54" s="85">
        <v>8</v>
      </c>
      <c r="E54" s="109">
        <v>9</v>
      </c>
      <c r="F54" s="114">
        <v>196</v>
      </c>
      <c r="G54" s="85">
        <v>2</v>
      </c>
      <c r="H54" s="85">
        <v>14</v>
      </c>
      <c r="I54" s="109">
        <v>16</v>
      </c>
      <c r="J54" s="114">
        <v>253</v>
      </c>
      <c r="K54" s="85">
        <v>3</v>
      </c>
      <c r="L54" s="85">
        <v>22</v>
      </c>
      <c r="M54" s="109">
        <v>25</v>
      </c>
      <c r="N54" s="30">
        <f t="shared" si="0"/>
        <v>1</v>
      </c>
      <c r="O54" s="29">
        <f t="shared" si="1"/>
        <v>1.7543859649122806E-2</v>
      </c>
      <c r="P54" s="29">
        <f t="shared" si="2"/>
        <v>0.14035087719298245</v>
      </c>
      <c r="Q54" s="28">
        <f t="shared" si="3"/>
        <v>0.15789473684210525</v>
      </c>
      <c r="R54" s="30">
        <f t="shared" si="4"/>
        <v>1</v>
      </c>
      <c r="S54" s="29">
        <f t="shared" si="5"/>
        <v>1.020408163265306E-2</v>
      </c>
      <c r="T54" s="29">
        <f t="shared" si="6"/>
        <v>7.1428571428571425E-2</v>
      </c>
      <c r="U54" s="28">
        <f t="shared" si="7"/>
        <v>8.1632653061224483E-2</v>
      </c>
      <c r="V54" s="30">
        <f t="shared" si="8"/>
        <v>1</v>
      </c>
      <c r="W54" s="29">
        <f t="shared" si="9"/>
        <v>1.1857707509881422E-2</v>
      </c>
      <c r="X54" s="29">
        <f t="shared" si="10"/>
        <v>8.6956521739130432E-2</v>
      </c>
      <c r="Y54" s="28">
        <f t="shared" si="11"/>
        <v>9.8814229249011856E-2</v>
      </c>
    </row>
    <row r="55" spans="1:25" x14ac:dyDescent="0.25">
      <c r="A55" s="25" t="s">
        <v>135</v>
      </c>
      <c r="B55" s="85">
        <v>2</v>
      </c>
      <c r="E55" s="109"/>
      <c r="F55" s="114">
        <v>13</v>
      </c>
      <c r="H55" s="85">
        <v>3</v>
      </c>
      <c r="I55" s="109">
        <v>3</v>
      </c>
      <c r="J55" s="114">
        <v>15</v>
      </c>
      <c r="K55" s="85"/>
      <c r="L55" s="85">
        <v>3</v>
      </c>
      <c r="M55" s="109">
        <v>3</v>
      </c>
      <c r="N55" s="30">
        <f t="shared" si="0"/>
        <v>1</v>
      </c>
      <c r="O55" s="29">
        <f t="shared" si="1"/>
        <v>0</v>
      </c>
      <c r="P55" s="29">
        <f t="shared" si="2"/>
        <v>0</v>
      </c>
      <c r="Q55" s="28">
        <f t="shared" si="3"/>
        <v>0</v>
      </c>
      <c r="R55" s="30">
        <f t="shared" si="4"/>
        <v>1</v>
      </c>
      <c r="S55" s="29">
        <f t="shared" si="5"/>
        <v>0</v>
      </c>
      <c r="T55" s="29">
        <f t="shared" si="6"/>
        <v>0.23076923076923078</v>
      </c>
      <c r="U55" s="28">
        <f t="shared" si="7"/>
        <v>0.23076923076923078</v>
      </c>
      <c r="V55" s="30">
        <f t="shared" si="8"/>
        <v>1</v>
      </c>
      <c r="W55" s="29">
        <f t="shared" si="9"/>
        <v>0</v>
      </c>
      <c r="X55" s="29">
        <f t="shared" si="10"/>
        <v>0.2</v>
      </c>
      <c r="Y55" s="28">
        <f t="shared" si="11"/>
        <v>0.2</v>
      </c>
    </row>
    <row r="56" spans="1:25" x14ac:dyDescent="0.25">
      <c r="A56" s="25" t="s">
        <v>184</v>
      </c>
      <c r="B56" s="85"/>
      <c r="E56" s="109"/>
      <c r="F56" s="114">
        <v>1</v>
      </c>
      <c r="I56" s="109"/>
      <c r="J56" s="114">
        <v>1</v>
      </c>
      <c r="K56" s="85"/>
      <c r="L56" s="85"/>
      <c r="M56" s="109"/>
      <c r="N56" s="30" t="str">
        <f t="shared" si="0"/>
        <v/>
      </c>
      <c r="O56" s="29" t="str">
        <f t="shared" si="1"/>
        <v/>
      </c>
      <c r="P56" s="29" t="str">
        <f t="shared" si="2"/>
        <v/>
      </c>
      <c r="Q56" s="28" t="str">
        <f t="shared" si="3"/>
        <v/>
      </c>
      <c r="R56" s="30">
        <f t="shared" si="4"/>
        <v>1</v>
      </c>
      <c r="S56" s="29">
        <f t="shared" si="5"/>
        <v>0</v>
      </c>
      <c r="T56" s="29">
        <f t="shared" si="6"/>
        <v>0</v>
      </c>
      <c r="U56" s="28">
        <f t="shared" si="7"/>
        <v>0</v>
      </c>
      <c r="V56" s="30">
        <f t="shared" si="8"/>
        <v>1</v>
      </c>
      <c r="W56" s="29">
        <f t="shared" si="9"/>
        <v>0</v>
      </c>
      <c r="X56" s="29">
        <f t="shared" si="10"/>
        <v>0</v>
      </c>
      <c r="Y56" s="28">
        <f t="shared" si="11"/>
        <v>0</v>
      </c>
    </row>
    <row r="57" spans="1:25" x14ac:dyDescent="0.25">
      <c r="A57" s="25" t="s">
        <v>50</v>
      </c>
      <c r="B57" s="85">
        <v>8</v>
      </c>
      <c r="D57" s="85">
        <v>2</v>
      </c>
      <c r="E57" s="109">
        <v>2</v>
      </c>
      <c r="F57" s="114">
        <v>19</v>
      </c>
      <c r="I57" s="109"/>
      <c r="J57" s="114">
        <v>27</v>
      </c>
      <c r="K57" s="85"/>
      <c r="L57" s="85">
        <v>2</v>
      </c>
      <c r="M57" s="109">
        <v>2</v>
      </c>
      <c r="N57" s="30">
        <f t="shared" si="0"/>
        <v>1</v>
      </c>
      <c r="O57" s="29">
        <f t="shared" si="1"/>
        <v>0</v>
      </c>
      <c r="P57" s="29">
        <f t="shared" si="2"/>
        <v>0.25</v>
      </c>
      <c r="Q57" s="28">
        <f t="shared" si="3"/>
        <v>0.25</v>
      </c>
      <c r="R57" s="30">
        <f t="shared" si="4"/>
        <v>1</v>
      </c>
      <c r="S57" s="29">
        <f t="shared" si="5"/>
        <v>0</v>
      </c>
      <c r="T57" s="29">
        <f t="shared" si="6"/>
        <v>0</v>
      </c>
      <c r="U57" s="28">
        <f t="shared" si="7"/>
        <v>0</v>
      </c>
      <c r="V57" s="30">
        <f t="shared" si="8"/>
        <v>1</v>
      </c>
      <c r="W57" s="29">
        <f t="shared" si="9"/>
        <v>0</v>
      </c>
      <c r="X57" s="29">
        <f t="shared" si="10"/>
        <v>7.407407407407407E-2</v>
      </c>
      <c r="Y57" s="28">
        <f t="shared" si="11"/>
        <v>7.407407407407407E-2</v>
      </c>
    </row>
    <row r="58" spans="1:25" x14ac:dyDescent="0.25">
      <c r="A58" s="25" t="s">
        <v>123</v>
      </c>
      <c r="B58" s="85">
        <v>2</v>
      </c>
      <c r="D58" s="85">
        <v>2</v>
      </c>
      <c r="E58" s="109">
        <v>2</v>
      </c>
      <c r="F58" s="114">
        <v>14</v>
      </c>
      <c r="H58" s="85">
        <v>5</v>
      </c>
      <c r="I58" s="109">
        <v>5</v>
      </c>
      <c r="J58" s="114">
        <v>16</v>
      </c>
      <c r="K58" s="85"/>
      <c r="L58" s="85">
        <v>7</v>
      </c>
      <c r="M58" s="109">
        <v>7</v>
      </c>
      <c r="N58" s="30">
        <f t="shared" si="0"/>
        <v>1</v>
      </c>
      <c r="O58" s="29">
        <f t="shared" si="1"/>
        <v>0</v>
      </c>
      <c r="P58" s="29">
        <f t="shared" si="2"/>
        <v>1</v>
      </c>
      <c r="Q58" s="28">
        <f t="shared" si="3"/>
        <v>1</v>
      </c>
      <c r="R58" s="30">
        <f t="shared" si="4"/>
        <v>1</v>
      </c>
      <c r="S58" s="29">
        <f t="shared" si="5"/>
        <v>0</v>
      </c>
      <c r="T58" s="29">
        <f t="shared" si="6"/>
        <v>0.35714285714285715</v>
      </c>
      <c r="U58" s="28">
        <f t="shared" si="7"/>
        <v>0.35714285714285715</v>
      </c>
      <c r="V58" s="30">
        <f t="shared" si="8"/>
        <v>1</v>
      </c>
      <c r="W58" s="29">
        <f t="shared" si="9"/>
        <v>0</v>
      </c>
      <c r="X58" s="29">
        <f t="shared" si="10"/>
        <v>0.4375</v>
      </c>
      <c r="Y58" s="28">
        <f t="shared" si="11"/>
        <v>0.4375</v>
      </c>
    </row>
    <row r="59" spans="1:25" x14ac:dyDescent="0.25">
      <c r="A59" s="25" t="s">
        <v>9</v>
      </c>
      <c r="B59" s="85">
        <v>143</v>
      </c>
      <c r="C59" s="85">
        <v>3</v>
      </c>
      <c r="D59" s="85">
        <v>18</v>
      </c>
      <c r="E59" s="109">
        <v>21</v>
      </c>
      <c r="F59" s="114">
        <v>671</v>
      </c>
      <c r="G59" s="85">
        <v>14</v>
      </c>
      <c r="H59" s="85">
        <v>71</v>
      </c>
      <c r="I59" s="109">
        <v>85</v>
      </c>
      <c r="J59" s="114">
        <v>814</v>
      </c>
      <c r="K59" s="85">
        <v>17</v>
      </c>
      <c r="L59" s="85">
        <v>89</v>
      </c>
      <c r="M59" s="109">
        <v>106</v>
      </c>
      <c r="N59" s="30">
        <f t="shared" si="0"/>
        <v>1</v>
      </c>
      <c r="O59" s="29">
        <f t="shared" si="1"/>
        <v>2.097902097902098E-2</v>
      </c>
      <c r="P59" s="29">
        <f t="shared" si="2"/>
        <v>0.12587412587412589</v>
      </c>
      <c r="Q59" s="28">
        <f t="shared" si="3"/>
        <v>0.14685314685314685</v>
      </c>
      <c r="R59" s="30">
        <f t="shared" si="4"/>
        <v>1</v>
      </c>
      <c r="S59" s="29">
        <f t="shared" si="5"/>
        <v>2.0864381520119227E-2</v>
      </c>
      <c r="T59" s="29">
        <f t="shared" si="6"/>
        <v>0.10581222056631892</v>
      </c>
      <c r="U59" s="28">
        <f t="shared" si="7"/>
        <v>0.12667660208643816</v>
      </c>
      <c r="V59" s="30">
        <f t="shared" si="8"/>
        <v>1</v>
      </c>
      <c r="W59" s="29">
        <f t="shared" si="9"/>
        <v>2.0884520884520884E-2</v>
      </c>
      <c r="X59" s="29">
        <f t="shared" si="10"/>
        <v>0.10933660933660934</v>
      </c>
      <c r="Y59" s="28">
        <f t="shared" si="11"/>
        <v>0.13022113022113022</v>
      </c>
    </row>
    <row r="60" spans="1:25" x14ac:dyDescent="0.25">
      <c r="A60" s="25" t="s">
        <v>272</v>
      </c>
      <c r="B60" s="85"/>
      <c r="E60" s="109"/>
      <c r="F60" s="114">
        <v>10</v>
      </c>
      <c r="H60" s="85">
        <v>5</v>
      </c>
      <c r="I60" s="109">
        <v>5</v>
      </c>
      <c r="J60" s="114">
        <v>10</v>
      </c>
      <c r="K60" s="85"/>
      <c r="L60" s="85">
        <v>5</v>
      </c>
      <c r="M60" s="109">
        <v>5</v>
      </c>
      <c r="N60" s="30" t="str">
        <f t="shared" si="0"/>
        <v/>
      </c>
      <c r="O60" s="29" t="str">
        <f t="shared" si="1"/>
        <v/>
      </c>
      <c r="P60" s="29" t="str">
        <f t="shared" si="2"/>
        <v/>
      </c>
      <c r="Q60" s="28" t="str">
        <f t="shared" si="3"/>
        <v/>
      </c>
      <c r="R60" s="30">
        <f t="shared" si="4"/>
        <v>1</v>
      </c>
      <c r="S60" s="29">
        <f t="shared" si="5"/>
        <v>0</v>
      </c>
      <c r="T60" s="29">
        <f t="shared" si="6"/>
        <v>0.5</v>
      </c>
      <c r="U60" s="28">
        <f t="shared" si="7"/>
        <v>0.5</v>
      </c>
      <c r="V60" s="30">
        <f t="shared" si="8"/>
        <v>1</v>
      </c>
      <c r="W60" s="29">
        <f t="shared" si="9"/>
        <v>0</v>
      </c>
      <c r="X60" s="29">
        <f t="shared" si="10"/>
        <v>0.5</v>
      </c>
      <c r="Y60" s="28">
        <f t="shared" si="11"/>
        <v>0.5</v>
      </c>
    </row>
    <row r="61" spans="1:25" x14ac:dyDescent="0.25">
      <c r="A61" s="25" t="s">
        <v>169</v>
      </c>
      <c r="B61" s="85"/>
      <c r="E61" s="109"/>
      <c r="F61" s="114">
        <v>46</v>
      </c>
      <c r="G61" s="85">
        <v>2</v>
      </c>
      <c r="H61" s="85">
        <v>19</v>
      </c>
      <c r="I61" s="109">
        <v>21</v>
      </c>
      <c r="J61" s="114">
        <v>46</v>
      </c>
      <c r="K61" s="85">
        <v>2</v>
      </c>
      <c r="L61" s="85">
        <v>19</v>
      </c>
      <c r="M61" s="109">
        <v>21</v>
      </c>
      <c r="N61" s="30" t="str">
        <f t="shared" si="0"/>
        <v/>
      </c>
      <c r="O61" s="29" t="str">
        <f t="shared" si="1"/>
        <v/>
      </c>
      <c r="P61" s="29" t="str">
        <f t="shared" si="2"/>
        <v/>
      </c>
      <c r="Q61" s="28" t="str">
        <f t="shared" si="3"/>
        <v/>
      </c>
      <c r="R61" s="30">
        <f t="shared" si="4"/>
        <v>1</v>
      </c>
      <c r="S61" s="29">
        <f t="shared" si="5"/>
        <v>4.3478260869565216E-2</v>
      </c>
      <c r="T61" s="29">
        <f t="shared" si="6"/>
        <v>0.41304347826086957</v>
      </c>
      <c r="U61" s="28">
        <f t="shared" si="7"/>
        <v>0.45652173913043476</v>
      </c>
      <c r="V61" s="30">
        <f t="shared" si="8"/>
        <v>1</v>
      </c>
      <c r="W61" s="29">
        <f t="shared" si="9"/>
        <v>4.3478260869565216E-2</v>
      </c>
      <c r="X61" s="29">
        <f t="shared" si="10"/>
        <v>0.41304347826086957</v>
      </c>
      <c r="Y61" s="28">
        <f t="shared" si="11"/>
        <v>0.45652173913043476</v>
      </c>
    </row>
    <row r="62" spans="1:25" x14ac:dyDescent="0.25">
      <c r="A62" s="25" t="s">
        <v>149</v>
      </c>
      <c r="B62" s="85">
        <v>1</v>
      </c>
      <c r="E62" s="109"/>
      <c r="F62" s="114">
        <v>13</v>
      </c>
      <c r="H62" s="85">
        <v>1</v>
      </c>
      <c r="I62" s="109">
        <v>1</v>
      </c>
      <c r="J62" s="114">
        <v>14</v>
      </c>
      <c r="K62" s="85"/>
      <c r="L62" s="85">
        <v>1</v>
      </c>
      <c r="M62" s="109">
        <v>1</v>
      </c>
      <c r="N62" s="30">
        <f t="shared" si="0"/>
        <v>1</v>
      </c>
      <c r="O62" s="29">
        <f t="shared" si="1"/>
        <v>0</v>
      </c>
      <c r="P62" s="29">
        <f t="shared" si="2"/>
        <v>0</v>
      </c>
      <c r="Q62" s="28">
        <f t="shared" si="3"/>
        <v>0</v>
      </c>
      <c r="R62" s="30">
        <f t="shared" si="4"/>
        <v>1</v>
      </c>
      <c r="S62" s="29">
        <f t="shared" si="5"/>
        <v>0</v>
      </c>
      <c r="T62" s="29">
        <f t="shared" si="6"/>
        <v>7.6923076923076927E-2</v>
      </c>
      <c r="U62" s="28">
        <f t="shared" si="7"/>
        <v>7.6923076923076927E-2</v>
      </c>
      <c r="V62" s="30">
        <f t="shared" si="8"/>
        <v>1</v>
      </c>
      <c r="W62" s="29">
        <f t="shared" si="9"/>
        <v>0</v>
      </c>
      <c r="X62" s="29">
        <f t="shared" si="10"/>
        <v>7.1428571428571425E-2</v>
      </c>
      <c r="Y62" s="28">
        <f t="shared" si="11"/>
        <v>7.1428571428571425E-2</v>
      </c>
    </row>
    <row r="63" spans="1:25" x14ac:dyDescent="0.25">
      <c r="A63" s="25" t="s">
        <v>126</v>
      </c>
      <c r="B63" s="85">
        <v>1</v>
      </c>
      <c r="E63" s="109"/>
      <c r="F63" s="114">
        <v>1</v>
      </c>
      <c r="I63" s="109"/>
      <c r="J63" s="114">
        <v>2</v>
      </c>
      <c r="K63" s="85"/>
      <c r="L63" s="85"/>
      <c r="M63" s="109"/>
      <c r="N63" s="30">
        <f t="shared" si="0"/>
        <v>1</v>
      </c>
      <c r="O63" s="29">
        <f t="shared" si="1"/>
        <v>0</v>
      </c>
      <c r="P63" s="29">
        <f t="shared" si="2"/>
        <v>0</v>
      </c>
      <c r="Q63" s="28">
        <f t="shared" si="3"/>
        <v>0</v>
      </c>
      <c r="R63" s="30">
        <f t="shared" si="4"/>
        <v>1</v>
      </c>
      <c r="S63" s="29">
        <f t="shared" si="5"/>
        <v>0</v>
      </c>
      <c r="T63" s="29">
        <f t="shared" si="6"/>
        <v>0</v>
      </c>
      <c r="U63" s="28">
        <f t="shared" si="7"/>
        <v>0</v>
      </c>
      <c r="V63" s="30">
        <f t="shared" si="8"/>
        <v>1</v>
      </c>
      <c r="W63" s="29">
        <f t="shared" si="9"/>
        <v>0</v>
      </c>
      <c r="X63" s="29">
        <f t="shared" si="10"/>
        <v>0</v>
      </c>
      <c r="Y63" s="28">
        <f t="shared" si="11"/>
        <v>0</v>
      </c>
    </row>
    <row r="64" spans="1:25" x14ac:dyDescent="0.25">
      <c r="A64" s="25" t="s">
        <v>179</v>
      </c>
      <c r="B64" s="85"/>
      <c r="E64" s="109"/>
      <c r="F64" s="114">
        <v>5</v>
      </c>
      <c r="G64" s="85">
        <v>1</v>
      </c>
      <c r="H64" s="85">
        <v>2</v>
      </c>
      <c r="I64" s="109">
        <v>3</v>
      </c>
      <c r="J64" s="114">
        <v>5</v>
      </c>
      <c r="K64" s="85">
        <v>1</v>
      </c>
      <c r="L64" s="85">
        <v>2</v>
      </c>
      <c r="M64" s="109">
        <v>3</v>
      </c>
      <c r="N64" s="30" t="str">
        <f t="shared" si="0"/>
        <v/>
      </c>
      <c r="O64" s="29" t="str">
        <f t="shared" si="1"/>
        <v/>
      </c>
      <c r="P64" s="29" t="str">
        <f t="shared" si="2"/>
        <v/>
      </c>
      <c r="Q64" s="28" t="str">
        <f t="shared" si="3"/>
        <v/>
      </c>
      <c r="R64" s="30">
        <f t="shared" si="4"/>
        <v>1</v>
      </c>
      <c r="S64" s="29">
        <f t="shared" si="5"/>
        <v>0.2</v>
      </c>
      <c r="T64" s="29">
        <f t="shared" si="6"/>
        <v>0.4</v>
      </c>
      <c r="U64" s="28">
        <f t="shared" si="7"/>
        <v>0.6</v>
      </c>
      <c r="V64" s="30">
        <f t="shared" si="8"/>
        <v>1</v>
      </c>
      <c r="W64" s="29">
        <f t="shared" si="9"/>
        <v>0.2</v>
      </c>
      <c r="X64" s="29">
        <f t="shared" si="10"/>
        <v>0.4</v>
      </c>
      <c r="Y64" s="28">
        <f t="shared" si="11"/>
        <v>0.6</v>
      </c>
    </row>
    <row r="65" spans="1:25" x14ac:dyDescent="0.25">
      <c r="A65" s="25" t="s">
        <v>166</v>
      </c>
      <c r="B65" s="85"/>
      <c r="E65" s="109"/>
      <c r="F65" s="114">
        <v>47</v>
      </c>
      <c r="G65" s="85">
        <v>1</v>
      </c>
      <c r="H65" s="85">
        <v>36</v>
      </c>
      <c r="I65" s="109">
        <v>37</v>
      </c>
      <c r="J65" s="114">
        <v>47</v>
      </c>
      <c r="K65" s="85">
        <v>1</v>
      </c>
      <c r="L65" s="85">
        <v>36</v>
      </c>
      <c r="M65" s="109">
        <v>37</v>
      </c>
      <c r="N65" s="30" t="str">
        <f t="shared" si="0"/>
        <v/>
      </c>
      <c r="O65" s="29" t="str">
        <f t="shared" si="1"/>
        <v/>
      </c>
      <c r="P65" s="29" t="str">
        <f t="shared" si="2"/>
        <v/>
      </c>
      <c r="Q65" s="28" t="str">
        <f t="shared" si="3"/>
        <v/>
      </c>
      <c r="R65" s="30">
        <f t="shared" si="4"/>
        <v>1</v>
      </c>
      <c r="S65" s="29">
        <f t="shared" si="5"/>
        <v>2.1276595744680851E-2</v>
      </c>
      <c r="T65" s="29">
        <f t="shared" si="6"/>
        <v>0.76595744680851063</v>
      </c>
      <c r="U65" s="28">
        <f t="shared" si="7"/>
        <v>0.78723404255319152</v>
      </c>
      <c r="V65" s="30">
        <f t="shared" si="8"/>
        <v>1</v>
      </c>
      <c r="W65" s="29">
        <f t="shared" si="9"/>
        <v>2.1276595744680851E-2</v>
      </c>
      <c r="X65" s="29">
        <f t="shared" si="10"/>
        <v>0.76595744680851063</v>
      </c>
      <c r="Y65" s="28">
        <f t="shared" si="11"/>
        <v>0.78723404255319152</v>
      </c>
    </row>
    <row r="66" spans="1:25" x14ac:dyDescent="0.25">
      <c r="A66" s="25" t="s">
        <v>174</v>
      </c>
      <c r="B66" s="85"/>
      <c r="E66" s="109"/>
      <c r="F66" s="114">
        <v>27</v>
      </c>
      <c r="H66" s="85">
        <v>18</v>
      </c>
      <c r="I66" s="109">
        <v>18</v>
      </c>
      <c r="J66" s="114">
        <v>27</v>
      </c>
      <c r="K66" s="85"/>
      <c r="L66" s="85">
        <v>18</v>
      </c>
      <c r="M66" s="109">
        <v>18</v>
      </c>
      <c r="N66" s="30" t="str">
        <f t="shared" si="0"/>
        <v/>
      </c>
      <c r="O66" s="29" t="str">
        <f t="shared" si="1"/>
        <v/>
      </c>
      <c r="P66" s="29" t="str">
        <f t="shared" si="2"/>
        <v/>
      </c>
      <c r="Q66" s="28" t="str">
        <f t="shared" si="3"/>
        <v/>
      </c>
      <c r="R66" s="30">
        <f t="shared" si="4"/>
        <v>1</v>
      </c>
      <c r="S66" s="29">
        <f t="shared" si="5"/>
        <v>0</v>
      </c>
      <c r="T66" s="29">
        <f t="shared" si="6"/>
        <v>0.66666666666666663</v>
      </c>
      <c r="U66" s="28">
        <f t="shared" si="7"/>
        <v>0.66666666666666663</v>
      </c>
      <c r="V66" s="30">
        <f t="shared" si="8"/>
        <v>1</v>
      </c>
      <c r="W66" s="29">
        <f t="shared" si="9"/>
        <v>0</v>
      </c>
      <c r="X66" s="29">
        <f t="shared" si="10"/>
        <v>0.66666666666666663</v>
      </c>
      <c r="Y66" s="28">
        <f t="shared" si="11"/>
        <v>0.66666666666666663</v>
      </c>
    </row>
    <row r="67" spans="1:25" x14ac:dyDescent="0.25">
      <c r="A67" s="25" t="s">
        <v>214</v>
      </c>
      <c r="B67" s="85"/>
      <c r="E67" s="109"/>
      <c r="F67" s="114">
        <v>14</v>
      </c>
      <c r="H67" s="85">
        <v>5</v>
      </c>
      <c r="I67" s="109">
        <v>5</v>
      </c>
      <c r="J67" s="114">
        <v>14</v>
      </c>
      <c r="K67" s="85"/>
      <c r="L67" s="85">
        <v>5</v>
      </c>
      <c r="M67" s="109">
        <v>5</v>
      </c>
      <c r="N67" s="30" t="str">
        <f t="shared" si="0"/>
        <v/>
      </c>
      <c r="O67" s="29" t="str">
        <f t="shared" si="1"/>
        <v/>
      </c>
      <c r="P67" s="29" t="str">
        <f t="shared" si="2"/>
        <v/>
      </c>
      <c r="Q67" s="28" t="str">
        <f t="shared" si="3"/>
        <v/>
      </c>
      <c r="R67" s="30">
        <f t="shared" si="4"/>
        <v>1</v>
      </c>
      <c r="S67" s="29">
        <f t="shared" si="5"/>
        <v>0</v>
      </c>
      <c r="T67" s="29">
        <f t="shared" si="6"/>
        <v>0.35714285714285715</v>
      </c>
      <c r="U67" s="28">
        <f t="shared" si="7"/>
        <v>0.35714285714285715</v>
      </c>
      <c r="V67" s="30">
        <f t="shared" si="8"/>
        <v>1</v>
      </c>
      <c r="W67" s="29">
        <f t="shared" si="9"/>
        <v>0</v>
      </c>
      <c r="X67" s="29">
        <f t="shared" si="10"/>
        <v>0.35714285714285715</v>
      </c>
      <c r="Y67" s="28">
        <f t="shared" si="11"/>
        <v>0.35714285714285715</v>
      </c>
    </row>
    <row r="68" spans="1:25" x14ac:dyDescent="0.25">
      <c r="A68" s="25" t="s">
        <v>64</v>
      </c>
      <c r="B68" s="85">
        <v>1</v>
      </c>
      <c r="D68" s="85">
        <v>1</v>
      </c>
      <c r="E68" s="109">
        <v>1</v>
      </c>
      <c r="F68" s="114">
        <v>81</v>
      </c>
      <c r="H68" s="85">
        <v>22</v>
      </c>
      <c r="I68" s="109">
        <v>22</v>
      </c>
      <c r="J68" s="114">
        <v>82</v>
      </c>
      <c r="K68" s="85"/>
      <c r="L68" s="85">
        <v>23</v>
      </c>
      <c r="M68" s="109">
        <v>23</v>
      </c>
      <c r="N68" s="30">
        <f t="shared" ref="N68:N131" si="12">IF(ISBLANK(B68),"",B68/B68)</f>
        <v>1</v>
      </c>
      <c r="O68" s="29">
        <f t="shared" ref="O68:O131" si="13">IF(ISBLANK(B68),"",C68/B68)</f>
        <v>0</v>
      </c>
      <c r="P68" s="29">
        <f t="shared" ref="P68:P131" si="14">IF(ISBLANK(B68),"",D68/B68)</f>
        <v>1</v>
      </c>
      <c r="Q68" s="28">
        <f t="shared" ref="Q68:Q131" si="15">IF(ISBLANK(B68),"",E68/B68)</f>
        <v>1</v>
      </c>
      <c r="R68" s="30">
        <f t="shared" ref="R68:R131" si="16">IF(ISBLANK(F68),"",F68/F68)</f>
        <v>1</v>
      </c>
      <c r="S68" s="29">
        <f t="shared" ref="S68:S131" si="17">IF(ISBLANK(F68),"",G68/F68)</f>
        <v>0</v>
      </c>
      <c r="T68" s="29">
        <f t="shared" ref="T68:T131" si="18">IF(ISBLANK(F68),"",H68/F68)</f>
        <v>0.27160493827160492</v>
      </c>
      <c r="U68" s="28">
        <f t="shared" ref="U68:U131" si="19">IF(ISBLANK(F68),"",I68/F68)</f>
        <v>0.27160493827160492</v>
      </c>
      <c r="V68" s="30">
        <f t="shared" ref="V68:V131" si="20">IF(ISBLANK(J68),"",J68/J68)</f>
        <v>1</v>
      </c>
      <c r="W68" s="29">
        <f t="shared" ref="W68:W131" si="21">IF(ISBLANK(J68),"",K68/J68)</f>
        <v>0</v>
      </c>
      <c r="X68" s="29">
        <f t="shared" ref="X68:X131" si="22">IF(ISBLANK(J68),"",L68/J68)</f>
        <v>0.28048780487804881</v>
      </c>
      <c r="Y68" s="28">
        <f t="shared" ref="Y68:Y131" si="23">IF(ISBLANK(J68),"",M68/J68)</f>
        <v>0.28048780487804881</v>
      </c>
    </row>
    <row r="69" spans="1:25" x14ac:dyDescent="0.25">
      <c r="A69" s="25" t="s">
        <v>147</v>
      </c>
      <c r="B69" s="85"/>
      <c r="E69" s="109"/>
      <c r="F69" s="114">
        <v>30</v>
      </c>
      <c r="G69" s="85">
        <v>3</v>
      </c>
      <c r="H69" s="85">
        <v>17</v>
      </c>
      <c r="I69" s="109">
        <v>20</v>
      </c>
      <c r="J69" s="114">
        <v>30</v>
      </c>
      <c r="K69" s="85">
        <v>3</v>
      </c>
      <c r="L69" s="85">
        <v>17</v>
      </c>
      <c r="M69" s="109">
        <v>20</v>
      </c>
      <c r="N69" s="30" t="str">
        <f t="shared" si="12"/>
        <v/>
      </c>
      <c r="O69" s="29" t="str">
        <f t="shared" si="13"/>
        <v/>
      </c>
      <c r="P69" s="29" t="str">
        <f t="shared" si="14"/>
        <v/>
      </c>
      <c r="Q69" s="28" t="str">
        <f t="shared" si="15"/>
        <v/>
      </c>
      <c r="R69" s="30">
        <f t="shared" si="16"/>
        <v>1</v>
      </c>
      <c r="S69" s="29">
        <f t="shared" si="17"/>
        <v>0.1</v>
      </c>
      <c r="T69" s="29">
        <f t="shared" si="18"/>
        <v>0.56666666666666665</v>
      </c>
      <c r="U69" s="28">
        <f t="shared" si="19"/>
        <v>0.66666666666666663</v>
      </c>
      <c r="V69" s="30">
        <f t="shared" si="20"/>
        <v>1</v>
      </c>
      <c r="W69" s="29">
        <f t="shared" si="21"/>
        <v>0.1</v>
      </c>
      <c r="X69" s="29">
        <f t="shared" si="22"/>
        <v>0.56666666666666665</v>
      </c>
      <c r="Y69" s="28">
        <f t="shared" si="23"/>
        <v>0.66666666666666663</v>
      </c>
    </row>
    <row r="70" spans="1:25" x14ac:dyDescent="0.25">
      <c r="A70" s="25" t="s">
        <v>110</v>
      </c>
      <c r="B70" s="85">
        <v>1</v>
      </c>
      <c r="E70" s="109"/>
      <c r="F70" s="114">
        <v>6</v>
      </c>
      <c r="I70" s="109"/>
      <c r="J70" s="114">
        <v>7</v>
      </c>
      <c r="K70" s="85"/>
      <c r="L70" s="85"/>
      <c r="M70" s="109"/>
      <c r="N70" s="30">
        <f t="shared" si="12"/>
        <v>1</v>
      </c>
      <c r="O70" s="29">
        <f t="shared" si="13"/>
        <v>0</v>
      </c>
      <c r="P70" s="29">
        <f t="shared" si="14"/>
        <v>0</v>
      </c>
      <c r="Q70" s="28">
        <f t="shared" si="15"/>
        <v>0</v>
      </c>
      <c r="R70" s="30">
        <f t="shared" si="16"/>
        <v>1</v>
      </c>
      <c r="S70" s="29">
        <f t="shared" si="17"/>
        <v>0</v>
      </c>
      <c r="T70" s="29">
        <f t="shared" si="18"/>
        <v>0</v>
      </c>
      <c r="U70" s="28">
        <f t="shared" si="19"/>
        <v>0</v>
      </c>
      <c r="V70" s="30">
        <f t="shared" si="20"/>
        <v>1</v>
      </c>
      <c r="W70" s="29">
        <f t="shared" si="21"/>
        <v>0</v>
      </c>
      <c r="X70" s="29">
        <f t="shared" si="22"/>
        <v>0</v>
      </c>
      <c r="Y70" s="28">
        <f t="shared" si="23"/>
        <v>0</v>
      </c>
    </row>
    <row r="71" spans="1:25" x14ac:dyDescent="0.25">
      <c r="A71" s="25" t="s">
        <v>11</v>
      </c>
      <c r="B71" s="85">
        <v>82</v>
      </c>
      <c r="D71" s="85">
        <v>13</v>
      </c>
      <c r="E71" s="109">
        <v>13</v>
      </c>
      <c r="F71" s="114">
        <v>300</v>
      </c>
      <c r="G71" s="85">
        <v>2</v>
      </c>
      <c r="H71" s="85">
        <v>30</v>
      </c>
      <c r="I71" s="109">
        <v>32</v>
      </c>
      <c r="J71" s="114">
        <v>382</v>
      </c>
      <c r="K71" s="85">
        <v>2</v>
      </c>
      <c r="L71" s="85">
        <v>43</v>
      </c>
      <c r="M71" s="109">
        <v>45</v>
      </c>
      <c r="N71" s="30">
        <f t="shared" si="12"/>
        <v>1</v>
      </c>
      <c r="O71" s="29">
        <f t="shared" si="13"/>
        <v>0</v>
      </c>
      <c r="P71" s="29">
        <f t="shared" si="14"/>
        <v>0.15853658536585366</v>
      </c>
      <c r="Q71" s="28">
        <f t="shared" si="15"/>
        <v>0.15853658536585366</v>
      </c>
      <c r="R71" s="30">
        <f t="shared" si="16"/>
        <v>1</v>
      </c>
      <c r="S71" s="29">
        <f t="shared" si="17"/>
        <v>6.6666666666666671E-3</v>
      </c>
      <c r="T71" s="29">
        <f t="shared" si="18"/>
        <v>0.1</v>
      </c>
      <c r="U71" s="28">
        <f t="shared" si="19"/>
        <v>0.10666666666666667</v>
      </c>
      <c r="V71" s="30">
        <f t="shared" si="20"/>
        <v>1</v>
      </c>
      <c r="W71" s="29">
        <f t="shared" si="21"/>
        <v>5.235602094240838E-3</v>
      </c>
      <c r="X71" s="29">
        <f t="shared" si="22"/>
        <v>0.112565445026178</v>
      </c>
      <c r="Y71" s="28">
        <f t="shared" si="23"/>
        <v>0.11780104712041885</v>
      </c>
    </row>
    <row r="72" spans="1:25" x14ac:dyDescent="0.25">
      <c r="A72" s="25" t="s">
        <v>93</v>
      </c>
      <c r="B72" s="85">
        <v>6</v>
      </c>
      <c r="D72" s="85">
        <v>3</v>
      </c>
      <c r="E72" s="109">
        <v>3</v>
      </c>
      <c r="F72" s="114">
        <v>30</v>
      </c>
      <c r="H72" s="85">
        <v>4</v>
      </c>
      <c r="I72" s="109">
        <v>4</v>
      </c>
      <c r="J72" s="114">
        <v>36</v>
      </c>
      <c r="K72" s="85"/>
      <c r="L72" s="85">
        <v>7</v>
      </c>
      <c r="M72" s="109">
        <v>7</v>
      </c>
      <c r="N72" s="30">
        <f t="shared" si="12"/>
        <v>1</v>
      </c>
      <c r="O72" s="29">
        <f t="shared" si="13"/>
        <v>0</v>
      </c>
      <c r="P72" s="29">
        <f t="shared" si="14"/>
        <v>0.5</v>
      </c>
      <c r="Q72" s="28">
        <f t="shared" si="15"/>
        <v>0.5</v>
      </c>
      <c r="R72" s="30">
        <f t="shared" si="16"/>
        <v>1</v>
      </c>
      <c r="S72" s="29">
        <f t="shared" si="17"/>
        <v>0</v>
      </c>
      <c r="T72" s="29">
        <f t="shared" si="18"/>
        <v>0.13333333333333333</v>
      </c>
      <c r="U72" s="28">
        <f t="shared" si="19"/>
        <v>0.13333333333333333</v>
      </c>
      <c r="V72" s="30">
        <f t="shared" si="20"/>
        <v>1</v>
      </c>
      <c r="W72" s="29">
        <f t="shared" si="21"/>
        <v>0</v>
      </c>
      <c r="X72" s="29">
        <f t="shared" si="22"/>
        <v>0.19444444444444445</v>
      </c>
      <c r="Y72" s="28">
        <f t="shared" si="23"/>
        <v>0.19444444444444445</v>
      </c>
    </row>
    <row r="73" spans="1:25" x14ac:dyDescent="0.25">
      <c r="A73" s="25" t="s">
        <v>128</v>
      </c>
      <c r="B73" s="85"/>
      <c r="E73" s="109"/>
      <c r="F73" s="114">
        <v>3</v>
      </c>
      <c r="I73" s="109"/>
      <c r="J73" s="114">
        <v>3</v>
      </c>
      <c r="K73" s="85"/>
      <c r="L73" s="85"/>
      <c r="M73" s="109"/>
      <c r="N73" s="30" t="str">
        <f t="shared" si="12"/>
        <v/>
      </c>
      <c r="O73" s="29" t="str">
        <f t="shared" si="13"/>
        <v/>
      </c>
      <c r="P73" s="29" t="str">
        <f t="shared" si="14"/>
        <v/>
      </c>
      <c r="Q73" s="28" t="str">
        <f t="shared" si="15"/>
        <v/>
      </c>
      <c r="R73" s="30">
        <f t="shared" si="16"/>
        <v>1</v>
      </c>
      <c r="S73" s="29">
        <f t="shared" si="17"/>
        <v>0</v>
      </c>
      <c r="T73" s="29">
        <f t="shared" si="18"/>
        <v>0</v>
      </c>
      <c r="U73" s="28">
        <f t="shared" si="19"/>
        <v>0</v>
      </c>
      <c r="V73" s="30">
        <f t="shared" si="20"/>
        <v>1</v>
      </c>
      <c r="W73" s="29">
        <f t="shared" si="21"/>
        <v>0</v>
      </c>
      <c r="X73" s="29">
        <f t="shared" si="22"/>
        <v>0</v>
      </c>
      <c r="Y73" s="28">
        <f t="shared" si="23"/>
        <v>0</v>
      </c>
    </row>
    <row r="74" spans="1:25" x14ac:dyDescent="0.25">
      <c r="A74" s="25" t="s">
        <v>125</v>
      </c>
      <c r="B74" s="85">
        <v>5</v>
      </c>
      <c r="D74" s="85">
        <v>1</v>
      </c>
      <c r="E74" s="109">
        <v>1</v>
      </c>
      <c r="F74" s="114">
        <v>7</v>
      </c>
      <c r="I74" s="109"/>
      <c r="J74" s="114">
        <v>12</v>
      </c>
      <c r="K74" s="85"/>
      <c r="L74" s="85">
        <v>1</v>
      </c>
      <c r="M74" s="109">
        <v>1</v>
      </c>
      <c r="N74" s="30">
        <f t="shared" si="12"/>
        <v>1</v>
      </c>
      <c r="O74" s="29">
        <f t="shared" si="13"/>
        <v>0</v>
      </c>
      <c r="P74" s="29">
        <f t="shared" si="14"/>
        <v>0.2</v>
      </c>
      <c r="Q74" s="28">
        <f t="shared" si="15"/>
        <v>0.2</v>
      </c>
      <c r="R74" s="30">
        <f t="shared" si="16"/>
        <v>1</v>
      </c>
      <c r="S74" s="29">
        <f t="shared" si="17"/>
        <v>0</v>
      </c>
      <c r="T74" s="29">
        <f t="shared" si="18"/>
        <v>0</v>
      </c>
      <c r="U74" s="28">
        <f t="shared" si="19"/>
        <v>0</v>
      </c>
      <c r="V74" s="30">
        <f t="shared" si="20"/>
        <v>1</v>
      </c>
      <c r="W74" s="29">
        <f t="shared" si="21"/>
        <v>0</v>
      </c>
      <c r="X74" s="29">
        <f t="shared" si="22"/>
        <v>8.3333333333333329E-2</v>
      </c>
      <c r="Y74" s="28">
        <f t="shared" si="23"/>
        <v>8.3333333333333329E-2</v>
      </c>
    </row>
    <row r="75" spans="1:25" x14ac:dyDescent="0.25">
      <c r="A75" s="25" t="s">
        <v>22</v>
      </c>
      <c r="B75" s="85">
        <v>40</v>
      </c>
      <c r="D75" s="85">
        <v>1</v>
      </c>
      <c r="E75" s="109">
        <v>1</v>
      </c>
      <c r="F75" s="114">
        <v>92</v>
      </c>
      <c r="G75" s="85">
        <v>2</v>
      </c>
      <c r="H75" s="85">
        <v>8</v>
      </c>
      <c r="I75" s="109">
        <v>10</v>
      </c>
      <c r="J75" s="114">
        <v>132</v>
      </c>
      <c r="K75" s="85">
        <v>2</v>
      </c>
      <c r="L75" s="85">
        <v>9</v>
      </c>
      <c r="M75" s="109">
        <v>11</v>
      </c>
      <c r="N75" s="30">
        <f t="shared" si="12"/>
        <v>1</v>
      </c>
      <c r="O75" s="29">
        <f t="shared" si="13"/>
        <v>0</v>
      </c>
      <c r="P75" s="29">
        <f t="shared" si="14"/>
        <v>2.5000000000000001E-2</v>
      </c>
      <c r="Q75" s="28">
        <f t="shared" si="15"/>
        <v>2.5000000000000001E-2</v>
      </c>
      <c r="R75" s="30">
        <f t="shared" si="16"/>
        <v>1</v>
      </c>
      <c r="S75" s="29">
        <f t="shared" si="17"/>
        <v>2.1739130434782608E-2</v>
      </c>
      <c r="T75" s="29">
        <f t="shared" si="18"/>
        <v>8.6956521739130432E-2</v>
      </c>
      <c r="U75" s="28">
        <f t="shared" si="19"/>
        <v>0.10869565217391304</v>
      </c>
      <c r="V75" s="30">
        <f t="shared" si="20"/>
        <v>1</v>
      </c>
      <c r="W75" s="29">
        <f t="shared" si="21"/>
        <v>1.5151515151515152E-2</v>
      </c>
      <c r="X75" s="29">
        <f t="shared" si="22"/>
        <v>6.8181818181818177E-2</v>
      </c>
      <c r="Y75" s="28">
        <f t="shared" si="23"/>
        <v>8.3333333333333329E-2</v>
      </c>
    </row>
    <row r="76" spans="1:25" x14ac:dyDescent="0.25">
      <c r="A76" s="25" t="s">
        <v>56</v>
      </c>
      <c r="B76" s="85">
        <v>29</v>
      </c>
      <c r="E76" s="109"/>
      <c r="F76" s="114">
        <v>104</v>
      </c>
      <c r="G76" s="85">
        <v>5</v>
      </c>
      <c r="H76" s="85">
        <v>4</v>
      </c>
      <c r="I76" s="109">
        <v>9</v>
      </c>
      <c r="J76" s="114">
        <v>133</v>
      </c>
      <c r="K76" s="85">
        <v>5</v>
      </c>
      <c r="L76" s="85">
        <v>4</v>
      </c>
      <c r="M76" s="109">
        <v>9</v>
      </c>
      <c r="N76" s="30">
        <f t="shared" si="12"/>
        <v>1</v>
      </c>
      <c r="O76" s="29">
        <f t="shared" si="13"/>
        <v>0</v>
      </c>
      <c r="P76" s="29">
        <f t="shared" si="14"/>
        <v>0</v>
      </c>
      <c r="Q76" s="28">
        <f t="shared" si="15"/>
        <v>0</v>
      </c>
      <c r="R76" s="30">
        <f t="shared" si="16"/>
        <v>1</v>
      </c>
      <c r="S76" s="29">
        <f t="shared" si="17"/>
        <v>4.807692307692308E-2</v>
      </c>
      <c r="T76" s="29">
        <f t="shared" si="18"/>
        <v>3.8461538461538464E-2</v>
      </c>
      <c r="U76" s="28">
        <f t="shared" si="19"/>
        <v>8.6538461538461536E-2</v>
      </c>
      <c r="V76" s="30">
        <f t="shared" si="20"/>
        <v>1</v>
      </c>
      <c r="W76" s="29">
        <f t="shared" si="21"/>
        <v>3.7593984962406013E-2</v>
      </c>
      <c r="X76" s="29">
        <f t="shared" si="22"/>
        <v>3.007518796992481E-2</v>
      </c>
      <c r="Y76" s="28">
        <f t="shared" si="23"/>
        <v>6.7669172932330823E-2</v>
      </c>
    </row>
    <row r="77" spans="1:25" x14ac:dyDescent="0.25">
      <c r="A77" s="25" t="s">
        <v>42</v>
      </c>
      <c r="B77" s="85">
        <v>48</v>
      </c>
      <c r="C77" s="85">
        <v>2</v>
      </c>
      <c r="D77" s="85">
        <v>2</v>
      </c>
      <c r="E77" s="109">
        <v>4</v>
      </c>
      <c r="F77" s="114">
        <v>231</v>
      </c>
      <c r="G77" s="85">
        <v>11</v>
      </c>
      <c r="H77" s="85">
        <v>26</v>
      </c>
      <c r="I77" s="109">
        <v>37</v>
      </c>
      <c r="J77" s="114">
        <v>279</v>
      </c>
      <c r="K77" s="85">
        <v>13</v>
      </c>
      <c r="L77" s="85">
        <v>28</v>
      </c>
      <c r="M77" s="109">
        <v>41</v>
      </c>
      <c r="N77" s="30">
        <f t="shared" si="12"/>
        <v>1</v>
      </c>
      <c r="O77" s="29">
        <f t="shared" si="13"/>
        <v>4.1666666666666664E-2</v>
      </c>
      <c r="P77" s="29">
        <f t="shared" si="14"/>
        <v>4.1666666666666664E-2</v>
      </c>
      <c r="Q77" s="28">
        <f t="shared" si="15"/>
        <v>8.3333333333333329E-2</v>
      </c>
      <c r="R77" s="30">
        <f t="shared" si="16"/>
        <v>1</v>
      </c>
      <c r="S77" s="29">
        <f t="shared" si="17"/>
        <v>4.7619047619047616E-2</v>
      </c>
      <c r="T77" s="29">
        <f t="shared" si="18"/>
        <v>0.11255411255411256</v>
      </c>
      <c r="U77" s="28">
        <f t="shared" si="19"/>
        <v>0.16017316017316016</v>
      </c>
      <c r="V77" s="30">
        <f t="shared" si="20"/>
        <v>1</v>
      </c>
      <c r="W77" s="29">
        <f t="shared" si="21"/>
        <v>4.6594982078853049E-2</v>
      </c>
      <c r="X77" s="29">
        <f t="shared" si="22"/>
        <v>0.1003584229390681</v>
      </c>
      <c r="Y77" s="28">
        <f t="shared" si="23"/>
        <v>0.14695340501792115</v>
      </c>
    </row>
    <row r="78" spans="1:25" x14ac:dyDescent="0.25">
      <c r="A78" s="25" t="s">
        <v>53</v>
      </c>
      <c r="B78" s="85">
        <v>26</v>
      </c>
      <c r="D78" s="85">
        <v>1</v>
      </c>
      <c r="E78" s="109">
        <v>1</v>
      </c>
      <c r="F78" s="114">
        <v>106</v>
      </c>
      <c r="G78" s="85">
        <v>4</v>
      </c>
      <c r="H78" s="85">
        <v>6</v>
      </c>
      <c r="I78" s="109">
        <v>10</v>
      </c>
      <c r="J78" s="114">
        <v>132</v>
      </c>
      <c r="K78" s="85">
        <v>4</v>
      </c>
      <c r="L78" s="85">
        <v>7</v>
      </c>
      <c r="M78" s="109">
        <v>11</v>
      </c>
      <c r="N78" s="30">
        <f t="shared" si="12"/>
        <v>1</v>
      </c>
      <c r="O78" s="29">
        <f t="shared" si="13"/>
        <v>0</v>
      </c>
      <c r="P78" s="29">
        <f t="shared" si="14"/>
        <v>3.8461538461538464E-2</v>
      </c>
      <c r="Q78" s="28">
        <f t="shared" si="15"/>
        <v>3.8461538461538464E-2</v>
      </c>
      <c r="R78" s="30">
        <f t="shared" si="16"/>
        <v>1</v>
      </c>
      <c r="S78" s="29">
        <f t="shared" si="17"/>
        <v>3.7735849056603772E-2</v>
      </c>
      <c r="T78" s="29">
        <f t="shared" si="18"/>
        <v>5.6603773584905662E-2</v>
      </c>
      <c r="U78" s="28">
        <f t="shared" si="19"/>
        <v>9.4339622641509441E-2</v>
      </c>
      <c r="V78" s="30">
        <f t="shared" si="20"/>
        <v>1</v>
      </c>
      <c r="W78" s="29">
        <f t="shared" si="21"/>
        <v>3.0303030303030304E-2</v>
      </c>
      <c r="X78" s="29">
        <f t="shared" si="22"/>
        <v>5.3030303030303032E-2</v>
      </c>
      <c r="Y78" s="28">
        <f t="shared" si="23"/>
        <v>8.3333333333333329E-2</v>
      </c>
    </row>
    <row r="79" spans="1:25" x14ac:dyDescent="0.25">
      <c r="A79" s="25" t="s">
        <v>288</v>
      </c>
      <c r="B79" s="85">
        <v>15</v>
      </c>
      <c r="D79" s="85">
        <v>1</v>
      </c>
      <c r="E79" s="109">
        <v>1</v>
      </c>
      <c r="F79" s="114">
        <v>51</v>
      </c>
      <c r="H79" s="85">
        <v>5</v>
      </c>
      <c r="I79" s="109">
        <v>5</v>
      </c>
      <c r="J79" s="114">
        <v>66</v>
      </c>
      <c r="K79" s="85"/>
      <c r="L79" s="85">
        <v>6</v>
      </c>
      <c r="M79" s="109">
        <v>6</v>
      </c>
      <c r="N79" s="30">
        <f t="shared" si="12"/>
        <v>1</v>
      </c>
      <c r="O79" s="29">
        <f t="shared" si="13"/>
        <v>0</v>
      </c>
      <c r="P79" s="29">
        <f t="shared" si="14"/>
        <v>6.6666666666666666E-2</v>
      </c>
      <c r="Q79" s="28">
        <f t="shared" si="15"/>
        <v>6.6666666666666666E-2</v>
      </c>
      <c r="R79" s="30">
        <f t="shared" si="16"/>
        <v>1</v>
      </c>
      <c r="S79" s="29">
        <f t="shared" si="17"/>
        <v>0</v>
      </c>
      <c r="T79" s="29">
        <f t="shared" si="18"/>
        <v>9.8039215686274508E-2</v>
      </c>
      <c r="U79" s="28">
        <f t="shared" si="19"/>
        <v>9.8039215686274508E-2</v>
      </c>
      <c r="V79" s="30">
        <f t="shared" si="20"/>
        <v>1</v>
      </c>
      <c r="W79" s="29">
        <f t="shared" si="21"/>
        <v>0</v>
      </c>
      <c r="X79" s="29">
        <f t="shared" si="22"/>
        <v>9.0909090909090912E-2</v>
      </c>
      <c r="Y79" s="28">
        <f t="shared" si="23"/>
        <v>9.0909090909090912E-2</v>
      </c>
    </row>
    <row r="80" spans="1:25" x14ac:dyDescent="0.25">
      <c r="A80" s="25" t="s">
        <v>132</v>
      </c>
      <c r="B80" s="85">
        <v>2</v>
      </c>
      <c r="E80" s="109"/>
      <c r="F80" s="114">
        <v>1</v>
      </c>
      <c r="I80" s="109"/>
      <c r="J80" s="114">
        <v>3</v>
      </c>
      <c r="K80" s="85"/>
      <c r="L80" s="85"/>
      <c r="M80" s="109"/>
      <c r="N80" s="30">
        <f t="shared" si="12"/>
        <v>1</v>
      </c>
      <c r="O80" s="29">
        <f t="shared" si="13"/>
        <v>0</v>
      </c>
      <c r="P80" s="29">
        <f t="shared" si="14"/>
        <v>0</v>
      </c>
      <c r="Q80" s="28">
        <f t="shared" si="15"/>
        <v>0</v>
      </c>
      <c r="R80" s="30">
        <f t="shared" si="16"/>
        <v>1</v>
      </c>
      <c r="S80" s="29">
        <f t="shared" si="17"/>
        <v>0</v>
      </c>
      <c r="T80" s="29">
        <f t="shared" si="18"/>
        <v>0</v>
      </c>
      <c r="U80" s="28">
        <f t="shared" si="19"/>
        <v>0</v>
      </c>
      <c r="V80" s="30">
        <f t="shared" si="20"/>
        <v>1</v>
      </c>
      <c r="W80" s="29">
        <f t="shared" si="21"/>
        <v>0</v>
      </c>
      <c r="X80" s="29">
        <f t="shared" si="22"/>
        <v>0</v>
      </c>
      <c r="Y80" s="28">
        <f t="shared" si="23"/>
        <v>0</v>
      </c>
    </row>
    <row r="81" spans="1:25" x14ac:dyDescent="0.25">
      <c r="A81" s="25" t="s">
        <v>18</v>
      </c>
      <c r="B81" s="85">
        <v>42</v>
      </c>
      <c r="D81" s="85">
        <v>5</v>
      </c>
      <c r="E81" s="109">
        <v>5</v>
      </c>
      <c r="F81" s="114">
        <v>146</v>
      </c>
      <c r="G81" s="85">
        <v>2</v>
      </c>
      <c r="H81" s="85">
        <v>9</v>
      </c>
      <c r="I81" s="109">
        <v>11</v>
      </c>
      <c r="J81" s="114">
        <v>188</v>
      </c>
      <c r="K81" s="85">
        <v>2</v>
      </c>
      <c r="L81" s="85">
        <v>14</v>
      </c>
      <c r="M81" s="109">
        <v>16</v>
      </c>
      <c r="N81" s="30">
        <f t="shared" si="12"/>
        <v>1</v>
      </c>
      <c r="O81" s="29">
        <f t="shared" si="13"/>
        <v>0</v>
      </c>
      <c r="P81" s="29">
        <f t="shared" si="14"/>
        <v>0.11904761904761904</v>
      </c>
      <c r="Q81" s="28">
        <f t="shared" si="15"/>
        <v>0.11904761904761904</v>
      </c>
      <c r="R81" s="30">
        <f t="shared" si="16"/>
        <v>1</v>
      </c>
      <c r="S81" s="29">
        <f t="shared" si="17"/>
        <v>1.3698630136986301E-2</v>
      </c>
      <c r="T81" s="29">
        <f t="shared" si="18"/>
        <v>6.1643835616438353E-2</v>
      </c>
      <c r="U81" s="28">
        <f t="shared" si="19"/>
        <v>7.5342465753424653E-2</v>
      </c>
      <c r="V81" s="30">
        <f t="shared" si="20"/>
        <v>1</v>
      </c>
      <c r="W81" s="29">
        <f t="shared" si="21"/>
        <v>1.0638297872340425E-2</v>
      </c>
      <c r="X81" s="29">
        <f t="shared" si="22"/>
        <v>7.4468085106382975E-2</v>
      </c>
      <c r="Y81" s="28">
        <f t="shared" si="23"/>
        <v>8.5106382978723402E-2</v>
      </c>
    </row>
    <row r="82" spans="1:25" x14ac:dyDescent="0.25">
      <c r="A82" s="25" t="s">
        <v>154</v>
      </c>
      <c r="B82" s="85">
        <v>1</v>
      </c>
      <c r="E82" s="109"/>
      <c r="F82" s="114">
        <v>3</v>
      </c>
      <c r="I82" s="109"/>
      <c r="J82" s="114">
        <v>4</v>
      </c>
      <c r="K82" s="85"/>
      <c r="L82" s="85"/>
      <c r="M82" s="109"/>
      <c r="N82" s="30">
        <f t="shared" si="12"/>
        <v>1</v>
      </c>
      <c r="O82" s="29">
        <f t="shared" si="13"/>
        <v>0</v>
      </c>
      <c r="P82" s="29">
        <f t="shared" si="14"/>
        <v>0</v>
      </c>
      <c r="Q82" s="28">
        <f t="shared" si="15"/>
        <v>0</v>
      </c>
      <c r="R82" s="30">
        <f t="shared" si="16"/>
        <v>1</v>
      </c>
      <c r="S82" s="29">
        <f t="shared" si="17"/>
        <v>0</v>
      </c>
      <c r="T82" s="29">
        <f t="shared" si="18"/>
        <v>0</v>
      </c>
      <c r="U82" s="28">
        <f t="shared" si="19"/>
        <v>0</v>
      </c>
      <c r="V82" s="30">
        <f t="shared" si="20"/>
        <v>1</v>
      </c>
      <c r="W82" s="29">
        <f t="shared" si="21"/>
        <v>0</v>
      </c>
      <c r="X82" s="29">
        <f t="shared" si="22"/>
        <v>0</v>
      </c>
      <c r="Y82" s="28">
        <f t="shared" si="23"/>
        <v>0</v>
      </c>
    </row>
    <row r="83" spans="1:25" x14ac:dyDescent="0.25">
      <c r="A83" s="25" t="s">
        <v>17</v>
      </c>
      <c r="B83" s="85">
        <v>7</v>
      </c>
      <c r="D83" s="85">
        <v>2</v>
      </c>
      <c r="E83" s="109">
        <v>2</v>
      </c>
      <c r="F83" s="114">
        <v>32</v>
      </c>
      <c r="G83" s="85">
        <v>2</v>
      </c>
      <c r="H83" s="85">
        <v>7</v>
      </c>
      <c r="I83" s="109">
        <v>9</v>
      </c>
      <c r="J83" s="114">
        <v>39</v>
      </c>
      <c r="K83" s="85">
        <v>2</v>
      </c>
      <c r="L83" s="85">
        <v>9</v>
      </c>
      <c r="M83" s="109">
        <v>11</v>
      </c>
      <c r="N83" s="30">
        <f t="shared" si="12"/>
        <v>1</v>
      </c>
      <c r="O83" s="29">
        <f t="shared" si="13"/>
        <v>0</v>
      </c>
      <c r="P83" s="29">
        <f t="shared" si="14"/>
        <v>0.2857142857142857</v>
      </c>
      <c r="Q83" s="28">
        <f t="shared" si="15"/>
        <v>0.2857142857142857</v>
      </c>
      <c r="R83" s="30">
        <f t="shared" si="16"/>
        <v>1</v>
      </c>
      <c r="S83" s="29">
        <f t="shared" si="17"/>
        <v>6.25E-2</v>
      </c>
      <c r="T83" s="29">
        <f t="shared" si="18"/>
        <v>0.21875</v>
      </c>
      <c r="U83" s="28">
        <f t="shared" si="19"/>
        <v>0.28125</v>
      </c>
      <c r="V83" s="30">
        <f t="shared" si="20"/>
        <v>1</v>
      </c>
      <c r="W83" s="29">
        <f t="shared" si="21"/>
        <v>5.128205128205128E-2</v>
      </c>
      <c r="X83" s="29">
        <f t="shared" si="22"/>
        <v>0.23076923076923078</v>
      </c>
      <c r="Y83" s="28">
        <f t="shared" si="23"/>
        <v>0.28205128205128205</v>
      </c>
    </row>
    <row r="84" spans="1:25" x14ac:dyDescent="0.25">
      <c r="A84" s="25" t="s">
        <v>33</v>
      </c>
      <c r="B84" s="85">
        <v>9</v>
      </c>
      <c r="E84" s="109"/>
      <c r="F84" s="114">
        <v>137</v>
      </c>
      <c r="H84" s="85">
        <v>2</v>
      </c>
      <c r="I84" s="109">
        <v>2</v>
      </c>
      <c r="J84" s="114">
        <v>146</v>
      </c>
      <c r="K84" s="85"/>
      <c r="L84" s="85">
        <v>2</v>
      </c>
      <c r="M84" s="109">
        <v>2</v>
      </c>
      <c r="N84" s="30">
        <f t="shared" si="12"/>
        <v>1</v>
      </c>
      <c r="O84" s="29">
        <f t="shared" si="13"/>
        <v>0</v>
      </c>
      <c r="P84" s="29">
        <f t="shared" si="14"/>
        <v>0</v>
      </c>
      <c r="Q84" s="28">
        <f t="shared" si="15"/>
        <v>0</v>
      </c>
      <c r="R84" s="30">
        <f t="shared" si="16"/>
        <v>1</v>
      </c>
      <c r="S84" s="29">
        <f t="shared" si="17"/>
        <v>0</v>
      </c>
      <c r="T84" s="29">
        <f t="shared" si="18"/>
        <v>1.4598540145985401E-2</v>
      </c>
      <c r="U84" s="28">
        <f t="shared" si="19"/>
        <v>1.4598540145985401E-2</v>
      </c>
      <c r="V84" s="30">
        <f t="shared" si="20"/>
        <v>1</v>
      </c>
      <c r="W84" s="29">
        <f t="shared" si="21"/>
        <v>0</v>
      </c>
      <c r="X84" s="29">
        <f t="shared" si="22"/>
        <v>1.3698630136986301E-2</v>
      </c>
      <c r="Y84" s="28">
        <f t="shared" si="23"/>
        <v>1.3698630136986301E-2</v>
      </c>
    </row>
    <row r="85" spans="1:25" x14ac:dyDescent="0.25">
      <c r="A85" s="25" t="s">
        <v>20</v>
      </c>
      <c r="B85" s="85">
        <v>25</v>
      </c>
      <c r="E85" s="109"/>
      <c r="F85" s="114">
        <v>138</v>
      </c>
      <c r="G85" s="85">
        <v>2</v>
      </c>
      <c r="H85" s="85">
        <v>3</v>
      </c>
      <c r="I85" s="109">
        <v>5</v>
      </c>
      <c r="J85" s="114">
        <v>163</v>
      </c>
      <c r="K85" s="85">
        <v>2</v>
      </c>
      <c r="L85" s="85">
        <v>3</v>
      </c>
      <c r="M85" s="109">
        <v>5</v>
      </c>
      <c r="N85" s="30">
        <f t="shared" si="12"/>
        <v>1</v>
      </c>
      <c r="O85" s="29">
        <f t="shared" si="13"/>
        <v>0</v>
      </c>
      <c r="P85" s="29">
        <f t="shared" si="14"/>
        <v>0</v>
      </c>
      <c r="Q85" s="28">
        <f t="shared" si="15"/>
        <v>0</v>
      </c>
      <c r="R85" s="30">
        <f t="shared" si="16"/>
        <v>1</v>
      </c>
      <c r="S85" s="29">
        <f t="shared" si="17"/>
        <v>1.4492753623188406E-2</v>
      </c>
      <c r="T85" s="29">
        <f t="shared" si="18"/>
        <v>2.1739130434782608E-2</v>
      </c>
      <c r="U85" s="28">
        <f t="shared" si="19"/>
        <v>3.6231884057971016E-2</v>
      </c>
      <c r="V85" s="30">
        <f t="shared" si="20"/>
        <v>1</v>
      </c>
      <c r="W85" s="29">
        <f t="shared" si="21"/>
        <v>1.2269938650306749E-2</v>
      </c>
      <c r="X85" s="29">
        <f t="shared" si="22"/>
        <v>1.8404907975460124E-2</v>
      </c>
      <c r="Y85" s="28">
        <f t="shared" si="23"/>
        <v>3.0674846625766871E-2</v>
      </c>
    </row>
    <row r="86" spans="1:25" x14ac:dyDescent="0.25">
      <c r="A86" s="25" t="s">
        <v>79</v>
      </c>
      <c r="B86" s="85">
        <v>9</v>
      </c>
      <c r="D86" s="85">
        <v>1</v>
      </c>
      <c r="E86" s="109">
        <v>1</v>
      </c>
      <c r="F86" s="114">
        <v>52</v>
      </c>
      <c r="G86" s="85">
        <v>3</v>
      </c>
      <c r="H86" s="85">
        <v>1</v>
      </c>
      <c r="I86" s="109">
        <v>4</v>
      </c>
      <c r="J86" s="114">
        <v>61</v>
      </c>
      <c r="K86" s="85">
        <v>3</v>
      </c>
      <c r="L86" s="85">
        <v>2</v>
      </c>
      <c r="M86" s="109">
        <v>5</v>
      </c>
      <c r="N86" s="30">
        <f t="shared" si="12"/>
        <v>1</v>
      </c>
      <c r="O86" s="29">
        <f t="shared" si="13"/>
        <v>0</v>
      </c>
      <c r="P86" s="29">
        <f t="shared" si="14"/>
        <v>0.1111111111111111</v>
      </c>
      <c r="Q86" s="28">
        <f t="shared" si="15"/>
        <v>0.1111111111111111</v>
      </c>
      <c r="R86" s="30">
        <f t="shared" si="16"/>
        <v>1</v>
      </c>
      <c r="S86" s="29">
        <f t="shared" si="17"/>
        <v>5.7692307692307696E-2</v>
      </c>
      <c r="T86" s="29">
        <f t="shared" si="18"/>
        <v>1.9230769230769232E-2</v>
      </c>
      <c r="U86" s="28">
        <f t="shared" si="19"/>
        <v>7.6923076923076927E-2</v>
      </c>
      <c r="V86" s="30">
        <f t="shared" si="20"/>
        <v>1</v>
      </c>
      <c r="W86" s="29">
        <f t="shared" si="21"/>
        <v>4.9180327868852458E-2</v>
      </c>
      <c r="X86" s="29">
        <f t="shared" si="22"/>
        <v>3.2786885245901641E-2</v>
      </c>
      <c r="Y86" s="28">
        <f t="shared" si="23"/>
        <v>8.1967213114754092E-2</v>
      </c>
    </row>
    <row r="87" spans="1:25" x14ac:dyDescent="0.25">
      <c r="A87" s="25" t="s">
        <v>40</v>
      </c>
      <c r="B87" s="85">
        <v>12</v>
      </c>
      <c r="D87" s="85">
        <v>2</v>
      </c>
      <c r="E87" s="109">
        <v>2</v>
      </c>
      <c r="F87" s="114">
        <v>135</v>
      </c>
      <c r="G87" s="85">
        <v>1</v>
      </c>
      <c r="H87" s="85">
        <v>11</v>
      </c>
      <c r="I87" s="109">
        <v>12</v>
      </c>
      <c r="J87" s="114">
        <v>147</v>
      </c>
      <c r="K87" s="85">
        <v>1</v>
      </c>
      <c r="L87" s="85">
        <v>13</v>
      </c>
      <c r="M87" s="109">
        <v>14</v>
      </c>
      <c r="N87" s="30">
        <f t="shared" si="12"/>
        <v>1</v>
      </c>
      <c r="O87" s="29">
        <f t="shared" si="13"/>
        <v>0</v>
      </c>
      <c r="P87" s="29">
        <f t="shared" si="14"/>
        <v>0.16666666666666666</v>
      </c>
      <c r="Q87" s="28">
        <f t="shared" si="15"/>
        <v>0.16666666666666666</v>
      </c>
      <c r="R87" s="30">
        <f t="shared" si="16"/>
        <v>1</v>
      </c>
      <c r="S87" s="29">
        <f t="shared" si="17"/>
        <v>7.4074074074074077E-3</v>
      </c>
      <c r="T87" s="29">
        <f t="shared" si="18"/>
        <v>8.1481481481481488E-2</v>
      </c>
      <c r="U87" s="28">
        <f t="shared" si="19"/>
        <v>8.8888888888888892E-2</v>
      </c>
      <c r="V87" s="30">
        <f t="shared" si="20"/>
        <v>1</v>
      </c>
      <c r="W87" s="29">
        <f t="shared" si="21"/>
        <v>6.8027210884353739E-3</v>
      </c>
      <c r="X87" s="29">
        <f t="shared" si="22"/>
        <v>8.8435374149659865E-2</v>
      </c>
      <c r="Y87" s="28">
        <f t="shared" si="23"/>
        <v>9.5238095238095233E-2</v>
      </c>
    </row>
    <row r="88" spans="1:25" x14ac:dyDescent="0.25">
      <c r="A88" s="25" t="s">
        <v>81</v>
      </c>
      <c r="B88" s="85">
        <v>7</v>
      </c>
      <c r="E88" s="109"/>
      <c r="F88" s="114">
        <v>55</v>
      </c>
      <c r="G88" s="85">
        <v>1</v>
      </c>
      <c r="H88" s="85">
        <v>8</v>
      </c>
      <c r="I88" s="109">
        <v>9</v>
      </c>
      <c r="J88" s="114">
        <v>62</v>
      </c>
      <c r="K88" s="85">
        <v>1</v>
      </c>
      <c r="L88" s="85">
        <v>8</v>
      </c>
      <c r="M88" s="109">
        <v>9</v>
      </c>
      <c r="N88" s="30">
        <f t="shared" si="12"/>
        <v>1</v>
      </c>
      <c r="O88" s="29">
        <f t="shared" si="13"/>
        <v>0</v>
      </c>
      <c r="P88" s="29">
        <f t="shared" si="14"/>
        <v>0</v>
      </c>
      <c r="Q88" s="28">
        <f t="shared" si="15"/>
        <v>0</v>
      </c>
      <c r="R88" s="30">
        <f t="shared" si="16"/>
        <v>1</v>
      </c>
      <c r="S88" s="29">
        <f t="shared" si="17"/>
        <v>1.8181818181818181E-2</v>
      </c>
      <c r="T88" s="29">
        <f t="shared" si="18"/>
        <v>0.14545454545454545</v>
      </c>
      <c r="U88" s="28">
        <f t="shared" si="19"/>
        <v>0.16363636363636364</v>
      </c>
      <c r="V88" s="30">
        <f t="shared" si="20"/>
        <v>1</v>
      </c>
      <c r="W88" s="29">
        <f t="shared" si="21"/>
        <v>1.6129032258064516E-2</v>
      </c>
      <c r="X88" s="29">
        <f t="shared" si="22"/>
        <v>0.12903225806451613</v>
      </c>
      <c r="Y88" s="28">
        <f t="shared" si="23"/>
        <v>0.14516129032258066</v>
      </c>
    </row>
    <row r="89" spans="1:25" x14ac:dyDescent="0.25">
      <c r="A89" s="25" t="s">
        <v>8</v>
      </c>
      <c r="B89" s="85">
        <v>18</v>
      </c>
      <c r="E89" s="109"/>
      <c r="F89" s="114">
        <v>103</v>
      </c>
      <c r="G89" s="85">
        <v>3</v>
      </c>
      <c r="H89" s="85">
        <v>4</v>
      </c>
      <c r="I89" s="109">
        <v>7</v>
      </c>
      <c r="J89" s="114">
        <v>121</v>
      </c>
      <c r="K89" s="85">
        <v>3</v>
      </c>
      <c r="L89" s="85">
        <v>4</v>
      </c>
      <c r="M89" s="109">
        <v>7</v>
      </c>
      <c r="N89" s="30">
        <f t="shared" si="12"/>
        <v>1</v>
      </c>
      <c r="O89" s="29">
        <f t="shared" si="13"/>
        <v>0</v>
      </c>
      <c r="P89" s="29">
        <f t="shared" si="14"/>
        <v>0</v>
      </c>
      <c r="Q89" s="28">
        <f t="shared" si="15"/>
        <v>0</v>
      </c>
      <c r="R89" s="30">
        <f t="shared" si="16"/>
        <v>1</v>
      </c>
      <c r="S89" s="29">
        <f t="shared" si="17"/>
        <v>2.9126213592233011E-2</v>
      </c>
      <c r="T89" s="29">
        <f t="shared" si="18"/>
        <v>3.8834951456310676E-2</v>
      </c>
      <c r="U89" s="28">
        <f t="shared" si="19"/>
        <v>6.7961165048543687E-2</v>
      </c>
      <c r="V89" s="30">
        <f t="shared" si="20"/>
        <v>1</v>
      </c>
      <c r="W89" s="29">
        <f t="shared" si="21"/>
        <v>2.4793388429752067E-2</v>
      </c>
      <c r="X89" s="29">
        <f t="shared" si="22"/>
        <v>3.3057851239669422E-2</v>
      </c>
      <c r="Y89" s="28">
        <f t="shared" si="23"/>
        <v>5.7851239669421489E-2</v>
      </c>
    </row>
    <row r="90" spans="1:25" x14ac:dyDescent="0.25">
      <c r="A90" s="25" t="s">
        <v>131</v>
      </c>
      <c r="B90" s="85"/>
      <c r="E90" s="109"/>
      <c r="F90" s="114">
        <v>16</v>
      </c>
      <c r="H90" s="85">
        <v>15</v>
      </c>
      <c r="I90" s="109">
        <v>15</v>
      </c>
      <c r="J90" s="114">
        <v>16</v>
      </c>
      <c r="K90" s="85"/>
      <c r="L90" s="85">
        <v>15</v>
      </c>
      <c r="M90" s="109">
        <v>15</v>
      </c>
      <c r="N90" s="30" t="str">
        <f t="shared" si="12"/>
        <v/>
      </c>
      <c r="O90" s="29" t="str">
        <f t="shared" si="13"/>
        <v/>
      </c>
      <c r="P90" s="29" t="str">
        <f t="shared" si="14"/>
        <v/>
      </c>
      <c r="Q90" s="28" t="str">
        <f t="shared" si="15"/>
        <v/>
      </c>
      <c r="R90" s="30">
        <f t="shared" si="16"/>
        <v>1</v>
      </c>
      <c r="S90" s="29">
        <f t="shared" si="17"/>
        <v>0</v>
      </c>
      <c r="T90" s="29">
        <f t="shared" si="18"/>
        <v>0.9375</v>
      </c>
      <c r="U90" s="28">
        <f t="shared" si="19"/>
        <v>0.9375</v>
      </c>
      <c r="V90" s="30">
        <f t="shared" si="20"/>
        <v>1</v>
      </c>
      <c r="W90" s="29">
        <f t="shared" si="21"/>
        <v>0</v>
      </c>
      <c r="X90" s="29">
        <f t="shared" si="22"/>
        <v>0.9375</v>
      </c>
      <c r="Y90" s="28">
        <f t="shared" si="23"/>
        <v>0.9375</v>
      </c>
    </row>
    <row r="91" spans="1:25" x14ac:dyDescent="0.25">
      <c r="A91" s="25" t="s">
        <v>195</v>
      </c>
      <c r="B91" s="85"/>
      <c r="E91" s="109"/>
      <c r="F91" s="114">
        <v>2</v>
      </c>
      <c r="I91" s="109"/>
      <c r="J91" s="114">
        <v>2</v>
      </c>
      <c r="K91" s="85"/>
      <c r="L91" s="85"/>
      <c r="M91" s="109"/>
      <c r="N91" s="30" t="str">
        <f t="shared" si="12"/>
        <v/>
      </c>
      <c r="O91" s="29" t="str">
        <f t="shared" si="13"/>
        <v/>
      </c>
      <c r="P91" s="29" t="str">
        <f t="shared" si="14"/>
        <v/>
      </c>
      <c r="Q91" s="28" t="str">
        <f t="shared" si="15"/>
        <v/>
      </c>
      <c r="R91" s="30">
        <f t="shared" si="16"/>
        <v>1</v>
      </c>
      <c r="S91" s="29">
        <f t="shared" si="17"/>
        <v>0</v>
      </c>
      <c r="T91" s="29">
        <f t="shared" si="18"/>
        <v>0</v>
      </c>
      <c r="U91" s="28">
        <f t="shared" si="19"/>
        <v>0</v>
      </c>
      <c r="V91" s="30">
        <f t="shared" si="20"/>
        <v>1</v>
      </c>
      <c r="W91" s="29">
        <f t="shared" si="21"/>
        <v>0</v>
      </c>
      <c r="X91" s="29">
        <f t="shared" si="22"/>
        <v>0</v>
      </c>
      <c r="Y91" s="28">
        <f t="shared" si="23"/>
        <v>0</v>
      </c>
    </row>
    <row r="92" spans="1:25" x14ac:dyDescent="0.25">
      <c r="A92" s="25" t="s">
        <v>26</v>
      </c>
      <c r="B92" s="85">
        <v>19</v>
      </c>
      <c r="E92" s="109"/>
      <c r="F92" s="114">
        <v>90</v>
      </c>
      <c r="G92" s="85">
        <v>4</v>
      </c>
      <c r="H92" s="85">
        <v>9</v>
      </c>
      <c r="I92" s="109">
        <v>13</v>
      </c>
      <c r="J92" s="114">
        <v>109</v>
      </c>
      <c r="K92" s="85">
        <v>4</v>
      </c>
      <c r="L92" s="85">
        <v>9</v>
      </c>
      <c r="M92" s="109">
        <v>13</v>
      </c>
      <c r="N92" s="30">
        <f t="shared" si="12"/>
        <v>1</v>
      </c>
      <c r="O92" s="29">
        <f t="shared" si="13"/>
        <v>0</v>
      </c>
      <c r="P92" s="29">
        <f t="shared" si="14"/>
        <v>0</v>
      </c>
      <c r="Q92" s="28">
        <f t="shared" si="15"/>
        <v>0</v>
      </c>
      <c r="R92" s="30">
        <f t="shared" si="16"/>
        <v>1</v>
      </c>
      <c r="S92" s="29">
        <f t="shared" si="17"/>
        <v>4.4444444444444446E-2</v>
      </c>
      <c r="T92" s="29">
        <f t="shared" si="18"/>
        <v>0.1</v>
      </c>
      <c r="U92" s="28">
        <f t="shared" si="19"/>
        <v>0.14444444444444443</v>
      </c>
      <c r="V92" s="30">
        <f t="shared" si="20"/>
        <v>1</v>
      </c>
      <c r="W92" s="29">
        <f t="shared" si="21"/>
        <v>3.669724770642202E-2</v>
      </c>
      <c r="X92" s="29">
        <f t="shared" si="22"/>
        <v>8.2568807339449546E-2</v>
      </c>
      <c r="Y92" s="28">
        <f t="shared" si="23"/>
        <v>0.11926605504587157</v>
      </c>
    </row>
    <row r="93" spans="1:25" x14ac:dyDescent="0.25">
      <c r="A93" s="25" t="s">
        <v>194</v>
      </c>
      <c r="B93" s="85"/>
      <c r="E93" s="109"/>
      <c r="F93" s="114">
        <v>1</v>
      </c>
      <c r="I93" s="109"/>
      <c r="J93" s="114">
        <v>1</v>
      </c>
      <c r="K93" s="85"/>
      <c r="L93" s="85"/>
      <c r="M93" s="109"/>
      <c r="N93" s="30" t="str">
        <f t="shared" si="12"/>
        <v/>
      </c>
      <c r="O93" s="29" t="str">
        <f t="shared" si="13"/>
        <v/>
      </c>
      <c r="P93" s="29" t="str">
        <f t="shared" si="14"/>
        <v/>
      </c>
      <c r="Q93" s="28" t="str">
        <f t="shared" si="15"/>
        <v/>
      </c>
      <c r="R93" s="30">
        <f t="shared" si="16"/>
        <v>1</v>
      </c>
      <c r="S93" s="29">
        <f t="shared" si="17"/>
        <v>0</v>
      </c>
      <c r="T93" s="29">
        <f t="shared" si="18"/>
        <v>0</v>
      </c>
      <c r="U93" s="28">
        <f t="shared" si="19"/>
        <v>0</v>
      </c>
      <c r="V93" s="30">
        <f t="shared" si="20"/>
        <v>1</v>
      </c>
      <c r="W93" s="29">
        <f t="shared" si="21"/>
        <v>0</v>
      </c>
      <c r="X93" s="29">
        <f t="shared" si="22"/>
        <v>0</v>
      </c>
      <c r="Y93" s="28">
        <f t="shared" si="23"/>
        <v>0</v>
      </c>
    </row>
    <row r="94" spans="1:25" x14ac:dyDescent="0.25">
      <c r="A94" s="25" t="s">
        <v>145</v>
      </c>
      <c r="B94" s="85">
        <v>2</v>
      </c>
      <c r="E94" s="109"/>
      <c r="F94" s="114">
        <v>10</v>
      </c>
      <c r="I94" s="109"/>
      <c r="J94" s="114">
        <v>12</v>
      </c>
      <c r="K94" s="85"/>
      <c r="L94" s="85"/>
      <c r="M94" s="109"/>
      <c r="N94" s="30">
        <f t="shared" si="12"/>
        <v>1</v>
      </c>
      <c r="O94" s="29">
        <f t="shared" si="13"/>
        <v>0</v>
      </c>
      <c r="P94" s="29">
        <f t="shared" si="14"/>
        <v>0</v>
      </c>
      <c r="Q94" s="28">
        <f t="shared" si="15"/>
        <v>0</v>
      </c>
      <c r="R94" s="30">
        <f t="shared" si="16"/>
        <v>1</v>
      </c>
      <c r="S94" s="29">
        <f t="shared" si="17"/>
        <v>0</v>
      </c>
      <c r="T94" s="29">
        <f t="shared" si="18"/>
        <v>0</v>
      </c>
      <c r="U94" s="28">
        <f t="shared" si="19"/>
        <v>0</v>
      </c>
      <c r="V94" s="30">
        <f t="shared" si="20"/>
        <v>1</v>
      </c>
      <c r="W94" s="29">
        <f t="shared" si="21"/>
        <v>0</v>
      </c>
      <c r="X94" s="29">
        <f t="shared" si="22"/>
        <v>0</v>
      </c>
      <c r="Y94" s="28">
        <f t="shared" si="23"/>
        <v>0</v>
      </c>
    </row>
    <row r="95" spans="1:25" x14ac:dyDescent="0.25">
      <c r="A95" s="25" t="s">
        <v>7</v>
      </c>
      <c r="B95" s="85">
        <v>7</v>
      </c>
      <c r="D95" s="85">
        <v>3</v>
      </c>
      <c r="E95" s="109">
        <v>3</v>
      </c>
      <c r="F95" s="114">
        <v>113</v>
      </c>
      <c r="G95" s="85">
        <v>2</v>
      </c>
      <c r="H95" s="85">
        <v>19</v>
      </c>
      <c r="I95" s="109">
        <v>21</v>
      </c>
      <c r="J95" s="114">
        <v>120</v>
      </c>
      <c r="K95" s="85">
        <v>2</v>
      </c>
      <c r="L95" s="85">
        <v>22</v>
      </c>
      <c r="M95" s="109">
        <v>24</v>
      </c>
      <c r="N95" s="30">
        <f t="shared" si="12"/>
        <v>1</v>
      </c>
      <c r="O95" s="29">
        <f t="shared" si="13"/>
        <v>0</v>
      </c>
      <c r="P95" s="29">
        <f t="shared" si="14"/>
        <v>0.42857142857142855</v>
      </c>
      <c r="Q95" s="28">
        <f t="shared" si="15"/>
        <v>0.42857142857142855</v>
      </c>
      <c r="R95" s="30">
        <f t="shared" si="16"/>
        <v>1</v>
      </c>
      <c r="S95" s="29">
        <f t="shared" si="17"/>
        <v>1.7699115044247787E-2</v>
      </c>
      <c r="T95" s="29">
        <f t="shared" si="18"/>
        <v>0.16814159292035399</v>
      </c>
      <c r="U95" s="28">
        <f t="shared" si="19"/>
        <v>0.18584070796460178</v>
      </c>
      <c r="V95" s="30">
        <f t="shared" si="20"/>
        <v>1</v>
      </c>
      <c r="W95" s="29">
        <f t="shared" si="21"/>
        <v>1.6666666666666666E-2</v>
      </c>
      <c r="X95" s="29">
        <f t="shared" si="22"/>
        <v>0.18333333333333332</v>
      </c>
      <c r="Y95" s="28">
        <f t="shared" si="23"/>
        <v>0.2</v>
      </c>
    </row>
    <row r="96" spans="1:25" x14ac:dyDescent="0.25">
      <c r="A96" s="25" t="s">
        <v>161</v>
      </c>
      <c r="B96" s="85">
        <v>1</v>
      </c>
      <c r="E96" s="109"/>
      <c r="F96" s="114">
        <v>3</v>
      </c>
      <c r="I96" s="109"/>
      <c r="J96" s="114">
        <v>4</v>
      </c>
      <c r="K96" s="85"/>
      <c r="L96" s="85"/>
      <c r="M96" s="109"/>
      <c r="N96" s="30">
        <f t="shared" si="12"/>
        <v>1</v>
      </c>
      <c r="O96" s="29">
        <f t="shared" si="13"/>
        <v>0</v>
      </c>
      <c r="P96" s="29">
        <f t="shared" si="14"/>
        <v>0</v>
      </c>
      <c r="Q96" s="28">
        <f t="shared" si="15"/>
        <v>0</v>
      </c>
      <c r="R96" s="30">
        <f t="shared" si="16"/>
        <v>1</v>
      </c>
      <c r="S96" s="29">
        <f t="shared" si="17"/>
        <v>0</v>
      </c>
      <c r="T96" s="29">
        <f t="shared" si="18"/>
        <v>0</v>
      </c>
      <c r="U96" s="28">
        <f t="shared" si="19"/>
        <v>0</v>
      </c>
      <c r="V96" s="30">
        <f t="shared" si="20"/>
        <v>1</v>
      </c>
      <c r="W96" s="29">
        <f t="shared" si="21"/>
        <v>0</v>
      </c>
      <c r="X96" s="29">
        <f t="shared" si="22"/>
        <v>0</v>
      </c>
      <c r="Y96" s="28">
        <f t="shared" si="23"/>
        <v>0</v>
      </c>
    </row>
    <row r="97" spans="1:25" x14ac:dyDescent="0.25">
      <c r="A97" s="25" t="s">
        <v>143</v>
      </c>
      <c r="B97" s="85"/>
      <c r="E97" s="109"/>
      <c r="F97" s="114">
        <v>1</v>
      </c>
      <c r="H97" s="85">
        <v>1</v>
      </c>
      <c r="I97" s="109">
        <v>1</v>
      </c>
      <c r="J97" s="114">
        <v>1</v>
      </c>
      <c r="K97" s="85"/>
      <c r="L97" s="85">
        <v>1</v>
      </c>
      <c r="M97" s="109">
        <v>1</v>
      </c>
      <c r="N97" s="30" t="str">
        <f t="shared" si="12"/>
        <v/>
      </c>
      <c r="O97" s="29" t="str">
        <f t="shared" si="13"/>
        <v/>
      </c>
      <c r="P97" s="29" t="str">
        <f t="shared" si="14"/>
        <v/>
      </c>
      <c r="Q97" s="28" t="str">
        <f t="shared" si="15"/>
        <v/>
      </c>
      <c r="R97" s="30">
        <f t="shared" si="16"/>
        <v>1</v>
      </c>
      <c r="S97" s="29">
        <f t="shared" si="17"/>
        <v>0</v>
      </c>
      <c r="T97" s="29">
        <f t="shared" si="18"/>
        <v>1</v>
      </c>
      <c r="U97" s="28">
        <f t="shared" si="19"/>
        <v>1</v>
      </c>
      <c r="V97" s="30">
        <f t="shared" si="20"/>
        <v>1</v>
      </c>
      <c r="W97" s="29">
        <f t="shared" si="21"/>
        <v>0</v>
      </c>
      <c r="X97" s="29">
        <f t="shared" si="22"/>
        <v>1</v>
      </c>
      <c r="Y97" s="28">
        <f t="shared" si="23"/>
        <v>1</v>
      </c>
    </row>
    <row r="98" spans="1:25" x14ac:dyDescent="0.25">
      <c r="A98" s="25" t="s">
        <v>119</v>
      </c>
      <c r="B98" s="85">
        <v>1</v>
      </c>
      <c r="E98" s="109"/>
      <c r="F98" s="114">
        <v>13</v>
      </c>
      <c r="H98" s="85">
        <v>4</v>
      </c>
      <c r="I98" s="109">
        <v>4</v>
      </c>
      <c r="J98" s="114">
        <v>14</v>
      </c>
      <c r="K98" s="85"/>
      <c r="L98" s="85">
        <v>4</v>
      </c>
      <c r="M98" s="109">
        <v>4</v>
      </c>
      <c r="N98" s="30">
        <f t="shared" si="12"/>
        <v>1</v>
      </c>
      <c r="O98" s="29">
        <f t="shared" si="13"/>
        <v>0</v>
      </c>
      <c r="P98" s="29">
        <f t="shared" si="14"/>
        <v>0</v>
      </c>
      <c r="Q98" s="28">
        <f t="shared" si="15"/>
        <v>0</v>
      </c>
      <c r="R98" s="30">
        <f t="shared" si="16"/>
        <v>1</v>
      </c>
      <c r="S98" s="29">
        <f t="shared" si="17"/>
        <v>0</v>
      </c>
      <c r="T98" s="29">
        <f t="shared" si="18"/>
        <v>0.30769230769230771</v>
      </c>
      <c r="U98" s="28">
        <f t="shared" si="19"/>
        <v>0.30769230769230771</v>
      </c>
      <c r="V98" s="30">
        <f t="shared" si="20"/>
        <v>1</v>
      </c>
      <c r="W98" s="29">
        <f t="shared" si="21"/>
        <v>0</v>
      </c>
      <c r="X98" s="29">
        <f t="shared" si="22"/>
        <v>0.2857142857142857</v>
      </c>
      <c r="Y98" s="28">
        <f t="shared" si="23"/>
        <v>0.2857142857142857</v>
      </c>
    </row>
    <row r="99" spans="1:25" x14ac:dyDescent="0.25">
      <c r="A99" s="25" t="s">
        <v>136</v>
      </c>
      <c r="B99" s="85"/>
      <c r="E99" s="109"/>
      <c r="F99" s="114">
        <v>53</v>
      </c>
      <c r="G99" s="85">
        <v>1</v>
      </c>
      <c r="H99" s="85">
        <v>35</v>
      </c>
      <c r="I99" s="109">
        <v>36</v>
      </c>
      <c r="J99" s="114">
        <v>53</v>
      </c>
      <c r="K99" s="85">
        <v>1</v>
      </c>
      <c r="L99" s="85">
        <v>35</v>
      </c>
      <c r="M99" s="109">
        <v>36</v>
      </c>
      <c r="N99" s="30" t="str">
        <f t="shared" si="12"/>
        <v/>
      </c>
      <c r="O99" s="29" t="str">
        <f t="shared" si="13"/>
        <v/>
      </c>
      <c r="P99" s="29" t="str">
        <f t="shared" si="14"/>
        <v/>
      </c>
      <c r="Q99" s="28" t="str">
        <f t="shared" si="15"/>
        <v/>
      </c>
      <c r="R99" s="30">
        <f t="shared" si="16"/>
        <v>1</v>
      </c>
      <c r="S99" s="29">
        <f t="shared" si="17"/>
        <v>1.8867924528301886E-2</v>
      </c>
      <c r="T99" s="29">
        <f t="shared" si="18"/>
        <v>0.660377358490566</v>
      </c>
      <c r="U99" s="28">
        <f t="shared" si="19"/>
        <v>0.67924528301886788</v>
      </c>
      <c r="V99" s="30">
        <f t="shared" si="20"/>
        <v>1</v>
      </c>
      <c r="W99" s="29">
        <f t="shared" si="21"/>
        <v>1.8867924528301886E-2</v>
      </c>
      <c r="X99" s="29">
        <f t="shared" si="22"/>
        <v>0.660377358490566</v>
      </c>
      <c r="Y99" s="28">
        <f t="shared" si="23"/>
        <v>0.67924528301886788</v>
      </c>
    </row>
    <row r="100" spans="1:25" x14ac:dyDescent="0.25">
      <c r="A100" s="25" t="s">
        <v>36</v>
      </c>
      <c r="B100" s="85">
        <v>17</v>
      </c>
      <c r="D100" s="85">
        <v>3</v>
      </c>
      <c r="E100" s="109">
        <v>3</v>
      </c>
      <c r="F100" s="114">
        <v>54</v>
      </c>
      <c r="G100" s="85">
        <v>5</v>
      </c>
      <c r="H100" s="85">
        <v>2</v>
      </c>
      <c r="I100" s="109">
        <v>7</v>
      </c>
      <c r="J100" s="114">
        <v>71</v>
      </c>
      <c r="K100" s="85">
        <v>5</v>
      </c>
      <c r="L100" s="85">
        <v>5</v>
      </c>
      <c r="M100" s="109">
        <v>10</v>
      </c>
      <c r="N100" s="30">
        <f t="shared" si="12"/>
        <v>1</v>
      </c>
      <c r="O100" s="29">
        <f t="shared" si="13"/>
        <v>0</v>
      </c>
      <c r="P100" s="29">
        <f t="shared" si="14"/>
        <v>0.17647058823529413</v>
      </c>
      <c r="Q100" s="28">
        <f t="shared" si="15"/>
        <v>0.17647058823529413</v>
      </c>
      <c r="R100" s="30">
        <f t="shared" si="16"/>
        <v>1</v>
      </c>
      <c r="S100" s="29">
        <f t="shared" si="17"/>
        <v>9.2592592592592587E-2</v>
      </c>
      <c r="T100" s="29">
        <f t="shared" si="18"/>
        <v>3.7037037037037035E-2</v>
      </c>
      <c r="U100" s="28">
        <f t="shared" si="19"/>
        <v>0.12962962962962962</v>
      </c>
      <c r="V100" s="30">
        <f t="shared" si="20"/>
        <v>1</v>
      </c>
      <c r="W100" s="29">
        <f t="shared" si="21"/>
        <v>7.0422535211267609E-2</v>
      </c>
      <c r="X100" s="29">
        <f t="shared" si="22"/>
        <v>7.0422535211267609E-2</v>
      </c>
      <c r="Y100" s="28">
        <f t="shared" si="23"/>
        <v>0.14084507042253522</v>
      </c>
    </row>
    <row r="101" spans="1:25" x14ac:dyDescent="0.25">
      <c r="A101" s="25" t="s">
        <v>155</v>
      </c>
      <c r="B101" s="85"/>
      <c r="E101" s="109"/>
      <c r="F101" s="114">
        <v>11</v>
      </c>
      <c r="H101" s="85">
        <v>2</v>
      </c>
      <c r="I101" s="109">
        <v>2</v>
      </c>
      <c r="J101" s="114">
        <v>11</v>
      </c>
      <c r="K101" s="85"/>
      <c r="L101" s="85">
        <v>2</v>
      </c>
      <c r="M101" s="109">
        <v>2</v>
      </c>
      <c r="N101" s="30" t="str">
        <f t="shared" si="12"/>
        <v/>
      </c>
      <c r="O101" s="29" t="str">
        <f t="shared" si="13"/>
        <v/>
      </c>
      <c r="P101" s="29" t="str">
        <f t="shared" si="14"/>
        <v/>
      </c>
      <c r="Q101" s="28" t="str">
        <f t="shared" si="15"/>
        <v/>
      </c>
      <c r="R101" s="30">
        <f t="shared" si="16"/>
        <v>1</v>
      </c>
      <c r="S101" s="29">
        <f t="shared" si="17"/>
        <v>0</v>
      </c>
      <c r="T101" s="29">
        <f t="shared" si="18"/>
        <v>0.18181818181818182</v>
      </c>
      <c r="U101" s="28">
        <f t="shared" si="19"/>
        <v>0.18181818181818182</v>
      </c>
      <c r="V101" s="30">
        <f t="shared" si="20"/>
        <v>1</v>
      </c>
      <c r="W101" s="29">
        <f t="shared" si="21"/>
        <v>0</v>
      </c>
      <c r="X101" s="29">
        <f t="shared" si="22"/>
        <v>0.18181818181818182</v>
      </c>
      <c r="Y101" s="28">
        <f t="shared" si="23"/>
        <v>0.18181818181818182</v>
      </c>
    </row>
    <row r="102" spans="1:25" x14ac:dyDescent="0.25">
      <c r="A102" s="25" t="s">
        <v>297</v>
      </c>
      <c r="B102" s="85">
        <v>7</v>
      </c>
      <c r="D102" s="85">
        <v>4</v>
      </c>
      <c r="E102" s="109">
        <v>4</v>
      </c>
      <c r="F102" s="114">
        <v>62</v>
      </c>
      <c r="H102" s="85">
        <v>12</v>
      </c>
      <c r="I102" s="109">
        <v>12</v>
      </c>
      <c r="J102" s="114">
        <v>69</v>
      </c>
      <c r="K102" s="85"/>
      <c r="L102" s="85">
        <v>16</v>
      </c>
      <c r="M102" s="109">
        <v>16</v>
      </c>
      <c r="N102" s="30">
        <f t="shared" si="12"/>
        <v>1</v>
      </c>
      <c r="O102" s="29">
        <f t="shared" si="13"/>
        <v>0</v>
      </c>
      <c r="P102" s="29">
        <f t="shared" si="14"/>
        <v>0.5714285714285714</v>
      </c>
      <c r="Q102" s="28">
        <f t="shared" si="15"/>
        <v>0.5714285714285714</v>
      </c>
      <c r="R102" s="30">
        <f t="shared" si="16"/>
        <v>1</v>
      </c>
      <c r="S102" s="29">
        <f t="shared" si="17"/>
        <v>0</v>
      </c>
      <c r="T102" s="29">
        <f t="shared" si="18"/>
        <v>0.19354838709677419</v>
      </c>
      <c r="U102" s="28">
        <f t="shared" si="19"/>
        <v>0.19354838709677419</v>
      </c>
      <c r="V102" s="30">
        <f t="shared" si="20"/>
        <v>1</v>
      </c>
      <c r="W102" s="29">
        <f t="shared" si="21"/>
        <v>0</v>
      </c>
      <c r="X102" s="29">
        <f t="shared" si="22"/>
        <v>0.2318840579710145</v>
      </c>
      <c r="Y102" s="28">
        <f t="shared" si="23"/>
        <v>0.2318840579710145</v>
      </c>
    </row>
    <row r="103" spans="1:25" x14ac:dyDescent="0.25">
      <c r="A103" s="25" t="s">
        <v>301</v>
      </c>
      <c r="B103" s="85">
        <v>5</v>
      </c>
      <c r="D103" s="85">
        <v>1</v>
      </c>
      <c r="E103" s="109">
        <v>1</v>
      </c>
      <c r="F103" s="114">
        <v>5</v>
      </c>
      <c r="I103" s="109"/>
      <c r="J103" s="114">
        <v>10</v>
      </c>
      <c r="K103" s="85"/>
      <c r="L103" s="85">
        <v>1</v>
      </c>
      <c r="M103" s="109">
        <v>1</v>
      </c>
      <c r="N103" s="30">
        <f t="shared" si="12"/>
        <v>1</v>
      </c>
      <c r="O103" s="29">
        <f t="shared" si="13"/>
        <v>0</v>
      </c>
      <c r="P103" s="29">
        <f t="shared" si="14"/>
        <v>0.2</v>
      </c>
      <c r="Q103" s="28">
        <f t="shared" si="15"/>
        <v>0.2</v>
      </c>
      <c r="R103" s="30">
        <f t="shared" si="16"/>
        <v>1</v>
      </c>
      <c r="S103" s="29">
        <f t="shared" si="17"/>
        <v>0</v>
      </c>
      <c r="T103" s="29">
        <f t="shared" si="18"/>
        <v>0</v>
      </c>
      <c r="U103" s="28">
        <f t="shared" si="19"/>
        <v>0</v>
      </c>
      <c r="V103" s="30">
        <f t="shared" si="20"/>
        <v>1</v>
      </c>
      <c r="W103" s="29">
        <f t="shared" si="21"/>
        <v>0</v>
      </c>
      <c r="X103" s="29">
        <f t="shared" si="22"/>
        <v>0.1</v>
      </c>
      <c r="Y103" s="28">
        <f t="shared" si="23"/>
        <v>0.1</v>
      </c>
    </row>
    <row r="104" spans="1:25" x14ac:dyDescent="0.25">
      <c r="A104" s="25" t="s">
        <v>28</v>
      </c>
      <c r="B104" s="85">
        <v>34</v>
      </c>
      <c r="D104" s="85">
        <v>6</v>
      </c>
      <c r="E104" s="109">
        <v>6</v>
      </c>
      <c r="F104" s="114">
        <v>107</v>
      </c>
      <c r="G104" s="85">
        <v>4</v>
      </c>
      <c r="H104" s="85">
        <v>11</v>
      </c>
      <c r="I104" s="109">
        <v>15</v>
      </c>
      <c r="J104" s="114">
        <v>141</v>
      </c>
      <c r="K104" s="85">
        <v>4</v>
      </c>
      <c r="L104" s="85">
        <v>17</v>
      </c>
      <c r="M104" s="109">
        <v>21</v>
      </c>
      <c r="N104" s="30">
        <f t="shared" si="12"/>
        <v>1</v>
      </c>
      <c r="O104" s="29">
        <f t="shared" si="13"/>
        <v>0</v>
      </c>
      <c r="P104" s="29">
        <f t="shared" si="14"/>
        <v>0.17647058823529413</v>
      </c>
      <c r="Q104" s="28">
        <f t="shared" si="15"/>
        <v>0.17647058823529413</v>
      </c>
      <c r="R104" s="30">
        <f t="shared" si="16"/>
        <v>1</v>
      </c>
      <c r="S104" s="29">
        <f t="shared" si="17"/>
        <v>3.7383177570093455E-2</v>
      </c>
      <c r="T104" s="29">
        <f t="shared" si="18"/>
        <v>0.10280373831775701</v>
      </c>
      <c r="U104" s="28">
        <f t="shared" si="19"/>
        <v>0.14018691588785046</v>
      </c>
      <c r="V104" s="30">
        <f t="shared" si="20"/>
        <v>1</v>
      </c>
      <c r="W104" s="29">
        <f t="shared" si="21"/>
        <v>2.8368794326241134E-2</v>
      </c>
      <c r="X104" s="29">
        <f t="shared" si="22"/>
        <v>0.12056737588652482</v>
      </c>
      <c r="Y104" s="28">
        <f t="shared" si="23"/>
        <v>0.14893617021276595</v>
      </c>
    </row>
    <row r="105" spans="1:25" x14ac:dyDescent="0.25">
      <c r="A105" s="25" t="s">
        <v>109</v>
      </c>
      <c r="B105" s="85"/>
      <c r="E105" s="109"/>
      <c r="F105" s="114">
        <v>5</v>
      </c>
      <c r="I105" s="109"/>
      <c r="J105" s="114">
        <v>5</v>
      </c>
      <c r="K105" s="85"/>
      <c r="L105" s="85"/>
      <c r="M105" s="109"/>
      <c r="N105" s="30" t="str">
        <f t="shared" si="12"/>
        <v/>
      </c>
      <c r="O105" s="29" t="str">
        <f t="shared" si="13"/>
        <v/>
      </c>
      <c r="P105" s="29" t="str">
        <f t="shared" si="14"/>
        <v/>
      </c>
      <c r="Q105" s="28" t="str">
        <f t="shared" si="15"/>
        <v/>
      </c>
      <c r="R105" s="30">
        <f t="shared" si="16"/>
        <v>1</v>
      </c>
      <c r="S105" s="29">
        <f t="shared" si="17"/>
        <v>0</v>
      </c>
      <c r="T105" s="29">
        <f t="shared" si="18"/>
        <v>0</v>
      </c>
      <c r="U105" s="28">
        <f t="shared" si="19"/>
        <v>0</v>
      </c>
      <c r="V105" s="30">
        <f t="shared" si="20"/>
        <v>1</v>
      </c>
      <c r="W105" s="29">
        <f t="shared" si="21"/>
        <v>0</v>
      </c>
      <c r="X105" s="29">
        <f t="shared" si="22"/>
        <v>0</v>
      </c>
      <c r="Y105" s="28">
        <f t="shared" si="23"/>
        <v>0</v>
      </c>
    </row>
    <row r="106" spans="1:25" x14ac:dyDescent="0.25">
      <c r="A106" s="25" t="s">
        <v>37</v>
      </c>
      <c r="B106" s="85">
        <v>3</v>
      </c>
      <c r="E106" s="109"/>
      <c r="F106" s="114">
        <v>30</v>
      </c>
      <c r="H106" s="85">
        <v>3</v>
      </c>
      <c r="I106" s="109">
        <v>3</v>
      </c>
      <c r="J106" s="114">
        <v>33</v>
      </c>
      <c r="K106" s="85"/>
      <c r="L106" s="85">
        <v>3</v>
      </c>
      <c r="M106" s="109">
        <v>3</v>
      </c>
      <c r="N106" s="30">
        <f t="shared" si="12"/>
        <v>1</v>
      </c>
      <c r="O106" s="29">
        <f t="shared" si="13"/>
        <v>0</v>
      </c>
      <c r="P106" s="29">
        <f t="shared" si="14"/>
        <v>0</v>
      </c>
      <c r="Q106" s="28">
        <f t="shared" si="15"/>
        <v>0</v>
      </c>
      <c r="R106" s="30">
        <f t="shared" si="16"/>
        <v>1</v>
      </c>
      <c r="S106" s="29">
        <f t="shared" si="17"/>
        <v>0</v>
      </c>
      <c r="T106" s="29">
        <f t="shared" si="18"/>
        <v>0.1</v>
      </c>
      <c r="U106" s="28">
        <f t="shared" si="19"/>
        <v>0.1</v>
      </c>
      <c r="V106" s="30">
        <f t="shared" si="20"/>
        <v>1</v>
      </c>
      <c r="W106" s="29">
        <f t="shared" si="21"/>
        <v>0</v>
      </c>
      <c r="X106" s="29">
        <f t="shared" si="22"/>
        <v>9.0909090909090912E-2</v>
      </c>
      <c r="Y106" s="28">
        <f t="shared" si="23"/>
        <v>9.0909090909090912E-2</v>
      </c>
    </row>
    <row r="107" spans="1:25" x14ac:dyDescent="0.25">
      <c r="A107" s="25" t="s">
        <v>99</v>
      </c>
      <c r="B107" s="85">
        <v>5</v>
      </c>
      <c r="E107" s="109"/>
      <c r="F107" s="114">
        <v>42</v>
      </c>
      <c r="G107" s="85">
        <v>1</v>
      </c>
      <c r="H107" s="85">
        <v>4</v>
      </c>
      <c r="I107" s="109">
        <v>5</v>
      </c>
      <c r="J107" s="114">
        <v>47</v>
      </c>
      <c r="K107" s="85">
        <v>1</v>
      </c>
      <c r="L107" s="85">
        <v>4</v>
      </c>
      <c r="M107" s="109">
        <v>5</v>
      </c>
      <c r="N107" s="30">
        <f t="shared" si="12"/>
        <v>1</v>
      </c>
      <c r="O107" s="29">
        <f t="shared" si="13"/>
        <v>0</v>
      </c>
      <c r="P107" s="29">
        <f t="shared" si="14"/>
        <v>0</v>
      </c>
      <c r="Q107" s="28">
        <f t="shared" si="15"/>
        <v>0</v>
      </c>
      <c r="R107" s="30">
        <f t="shared" si="16"/>
        <v>1</v>
      </c>
      <c r="S107" s="29">
        <f t="shared" si="17"/>
        <v>2.3809523809523808E-2</v>
      </c>
      <c r="T107" s="29">
        <f t="shared" si="18"/>
        <v>9.5238095238095233E-2</v>
      </c>
      <c r="U107" s="28">
        <f t="shared" si="19"/>
        <v>0.11904761904761904</v>
      </c>
      <c r="V107" s="30">
        <f t="shared" si="20"/>
        <v>1</v>
      </c>
      <c r="W107" s="29">
        <f t="shared" si="21"/>
        <v>2.1276595744680851E-2</v>
      </c>
      <c r="X107" s="29">
        <f t="shared" si="22"/>
        <v>8.5106382978723402E-2</v>
      </c>
      <c r="Y107" s="28">
        <f t="shared" si="23"/>
        <v>0.10638297872340426</v>
      </c>
    </row>
    <row r="108" spans="1:25" x14ac:dyDescent="0.25">
      <c r="A108" s="25" t="s">
        <v>97</v>
      </c>
      <c r="B108" s="85">
        <v>3</v>
      </c>
      <c r="C108" s="85">
        <v>1</v>
      </c>
      <c r="E108" s="109">
        <v>1</v>
      </c>
      <c r="F108" s="114">
        <v>17</v>
      </c>
      <c r="G108" s="85">
        <v>1</v>
      </c>
      <c r="H108" s="85">
        <v>1</v>
      </c>
      <c r="I108" s="109">
        <v>2</v>
      </c>
      <c r="J108" s="114">
        <v>20</v>
      </c>
      <c r="K108" s="85">
        <v>2</v>
      </c>
      <c r="L108" s="85">
        <v>1</v>
      </c>
      <c r="M108" s="109">
        <v>3</v>
      </c>
      <c r="N108" s="30">
        <f t="shared" si="12"/>
        <v>1</v>
      </c>
      <c r="O108" s="29">
        <f t="shared" si="13"/>
        <v>0.33333333333333331</v>
      </c>
      <c r="P108" s="29">
        <f t="shared" si="14"/>
        <v>0</v>
      </c>
      <c r="Q108" s="28">
        <f t="shared" si="15"/>
        <v>0.33333333333333331</v>
      </c>
      <c r="R108" s="30">
        <f t="shared" si="16"/>
        <v>1</v>
      </c>
      <c r="S108" s="29">
        <f t="shared" si="17"/>
        <v>5.8823529411764705E-2</v>
      </c>
      <c r="T108" s="29">
        <f t="shared" si="18"/>
        <v>5.8823529411764705E-2</v>
      </c>
      <c r="U108" s="28">
        <f t="shared" si="19"/>
        <v>0.11764705882352941</v>
      </c>
      <c r="V108" s="30">
        <f t="shared" si="20"/>
        <v>1</v>
      </c>
      <c r="W108" s="29">
        <f t="shared" si="21"/>
        <v>0.1</v>
      </c>
      <c r="X108" s="29">
        <f t="shared" si="22"/>
        <v>0.05</v>
      </c>
      <c r="Y108" s="28">
        <f t="shared" si="23"/>
        <v>0.15</v>
      </c>
    </row>
    <row r="109" spans="1:25" x14ac:dyDescent="0.25">
      <c r="A109" s="25" t="s">
        <v>74</v>
      </c>
      <c r="B109" s="85">
        <v>2</v>
      </c>
      <c r="D109" s="85">
        <v>1</v>
      </c>
      <c r="E109" s="109">
        <v>1</v>
      </c>
      <c r="F109" s="114">
        <v>50</v>
      </c>
      <c r="H109" s="85">
        <v>34</v>
      </c>
      <c r="I109" s="109">
        <v>34</v>
      </c>
      <c r="J109" s="114">
        <v>52</v>
      </c>
      <c r="K109" s="85"/>
      <c r="L109" s="85">
        <v>35</v>
      </c>
      <c r="M109" s="109">
        <v>35</v>
      </c>
      <c r="N109" s="30">
        <f t="shared" si="12"/>
        <v>1</v>
      </c>
      <c r="O109" s="29">
        <f t="shared" si="13"/>
        <v>0</v>
      </c>
      <c r="P109" s="29">
        <f t="shared" si="14"/>
        <v>0.5</v>
      </c>
      <c r="Q109" s="28">
        <f t="shared" si="15"/>
        <v>0.5</v>
      </c>
      <c r="R109" s="30">
        <f t="shared" si="16"/>
        <v>1</v>
      </c>
      <c r="S109" s="29">
        <f t="shared" si="17"/>
        <v>0</v>
      </c>
      <c r="T109" s="29">
        <f t="shared" si="18"/>
        <v>0.68</v>
      </c>
      <c r="U109" s="28">
        <f t="shared" si="19"/>
        <v>0.68</v>
      </c>
      <c r="V109" s="30">
        <f t="shared" si="20"/>
        <v>1</v>
      </c>
      <c r="W109" s="29">
        <f t="shared" si="21"/>
        <v>0</v>
      </c>
      <c r="X109" s="29">
        <f t="shared" si="22"/>
        <v>0.67307692307692313</v>
      </c>
      <c r="Y109" s="28">
        <f t="shared" si="23"/>
        <v>0.67307692307692313</v>
      </c>
    </row>
    <row r="110" spans="1:25" x14ac:dyDescent="0.25">
      <c r="A110" s="25" t="s">
        <v>52</v>
      </c>
      <c r="B110" s="85">
        <v>9</v>
      </c>
      <c r="E110" s="109"/>
      <c r="F110" s="114">
        <v>38</v>
      </c>
      <c r="G110" s="85">
        <v>2</v>
      </c>
      <c r="I110" s="109">
        <v>2</v>
      </c>
      <c r="J110" s="114">
        <v>47</v>
      </c>
      <c r="K110" s="85">
        <v>2</v>
      </c>
      <c r="L110" s="85"/>
      <c r="M110" s="109">
        <v>2</v>
      </c>
      <c r="N110" s="30">
        <f t="shared" si="12"/>
        <v>1</v>
      </c>
      <c r="O110" s="29">
        <f t="shared" si="13"/>
        <v>0</v>
      </c>
      <c r="P110" s="29">
        <f t="shared" si="14"/>
        <v>0</v>
      </c>
      <c r="Q110" s="28">
        <f t="shared" si="15"/>
        <v>0</v>
      </c>
      <c r="R110" s="30">
        <f t="shared" si="16"/>
        <v>1</v>
      </c>
      <c r="S110" s="29">
        <f t="shared" si="17"/>
        <v>5.2631578947368418E-2</v>
      </c>
      <c r="T110" s="29">
        <f t="shared" si="18"/>
        <v>0</v>
      </c>
      <c r="U110" s="28">
        <f t="shared" si="19"/>
        <v>5.2631578947368418E-2</v>
      </c>
      <c r="V110" s="30">
        <f t="shared" si="20"/>
        <v>1</v>
      </c>
      <c r="W110" s="29">
        <f t="shared" si="21"/>
        <v>4.2553191489361701E-2</v>
      </c>
      <c r="X110" s="29">
        <f t="shared" si="22"/>
        <v>0</v>
      </c>
      <c r="Y110" s="28">
        <f t="shared" si="23"/>
        <v>4.2553191489361701E-2</v>
      </c>
    </row>
    <row r="111" spans="1:25" x14ac:dyDescent="0.25">
      <c r="A111" s="25" t="s">
        <v>60</v>
      </c>
      <c r="B111" s="85">
        <v>2</v>
      </c>
      <c r="E111" s="109"/>
      <c r="F111" s="114">
        <v>69</v>
      </c>
      <c r="G111" s="85">
        <v>2</v>
      </c>
      <c r="H111" s="85">
        <v>19</v>
      </c>
      <c r="I111" s="109">
        <v>21</v>
      </c>
      <c r="J111" s="114">
        <v>71</v>
      </c>
      <c r="K111" s="85">
        <v>2</v>
      </c>
      <c r="L111" s="85">
        <v>19</v>
      </c>
      <c r="M111" s="109">
        <v>21</v>
      </c>
      <c r="N111" s="30">
        <f t="shared" si="12"/>
        <v>1</v>
      </c>
      <c r="O111" s="29">
        <f t="shared" si="13"/>
        <v>0</v>
      </c>
      <c r="P111" s="29">
        <f t="shared" si="14"/>
        <v>0</v>
      </c>
      <c r="Q111" s="28">
        <f t="shared" si="15"/>
        <v>0</v>
      </c>
      <c r="R111" s="30">
        <f t="shared" si="16"/>
        <v>1</v>
      </c>
      <c r="S111" s="29">
        <f t="shared" si="17"/>
        <v>2.8985507246376812E-2</v>
      </c>
      <c r="T111" s="29">
        <f t="shared" si="18"/>
        <v>0.27536231884057971</v>
      </c>
      <c r="U111" s="28">
        <f t="shared" si="19"/>
        <v>0.30434782608695654</v>
      </c>
      <c r="V111" s="30">
        <f t="shared" si="20"/>
        <v>1</v>
      </c>
      <c r="W111" s="29">
        <f t="shared" si="21"/>
        <v>2.8169014084507043E-2</v>
      </c>
      <c r="X111" s="29">
        <f t="shared" si="22"/>
        <v>0.26760563380281688</v>
      </c>
      <c r="Y111" s="28">
        <f t="shared" si="23"/>
        <v>0.29577464788732394</v>
      </c>
    </row>
    <row r="112" spans="1:25" x14ac:dyDescent="0.25">
      <c r="A112" s="25" t="s">
        <v>165</v>
      </c>
      <c r="B112" s="85">
        <v>28</v>
      </c>
      <c r="D112" s="85">
        <v>14</v>
      </c>
      <c r="E112" s="109">
        <v>14</v>
      </c>
      <c r="F112" s="114">
        <v>48</v>
      </c>
      <c r="H112" s="85">
        <v>36</v>
      </c>
      <c r="I112" s="109">
        <v>36</v>
      </c>
      <c r="J112" s="114">
        <v>76</v>
      </c>
      <c r="K112" s="85"/>
      <c r="L112" s="85">
        <v>50</v>
      </c>
      <c r="M112" s="109">
        <v>50</v>
      </c>
      <c r="N112" s="30">
        <f t="shared" si="12"/>
        <v>1</v>
      </c>
      <c r="O112" s="29">
        <f t="shared" si="13"/>
        <v>0</v>
      </c>
      <c r="P112" s="29">
        <f t="shared" si="14"/>
        <v>0.5</v>
      </c>
      <c r="Q112" s="28">
        <f t="shared" si="15"/>
        <v>0.5</v>
      </c>
      <c r="R112" s="30">
        <f t="shared" si="16"/>
        <v>1</v>
      </c>
      <c r="S112" s="29">
        <f t="shared" si="17"/>
        <v>0</v>
      </c>
      <c r="T112" s="29">
        <f t="shared" si="18"/>
        <v>0.75</v>
      </c>
      <c r="U112" s="28">
        <f t="shared" si="19"/>
        <v>0.75</v>
      </c>
      <c r="V112" s="30">
        <f t="shared" si="20"/>
        <v>1</v>
      </c>
      <c r="W112" s="29">
        <f t="shared" si="21"/>
        <v>0</v>
      </c>
      <c r="X112" s="29">
        <f t="shared" si="22"/>
        <v>0.65789473684210531</v>
      </c>
      <c r="Y112" s="28">
        <f t="shared" si="23"/>
        <v>0.65789473684210531</v>
      </c>
    </row>
    <row r="113" spans="1:25" x14ac:dyDescent="0.25">
      <c r="A113" s="25" t="s">
        <v>211</v>
      </c>
      <c r="B113" s="85">
        <v>3</v>
      </c>
      <c r="E113" s="109"/>
      <c r="F113" s="114">
        <v>35</v>
      </c>
      <c r="H113" s="85">
        <v>1</v>
      </c>
      <c r="I113" s="109">
        <v>1</v>
      </c>
      <c r="J113" s="114">
        <v>38</v>
      </c>
      <c r="K113" s="85"/>
      <c r="L113" s="85">
        <v>1</v>
      </c>
      <c r="M113" s="109">
        <v>1</v>
      </c>
      <c r="N113" s="30">
        <f t="shared" si="12"/>
        <v>1</v>
      </c>
      <c r="O113" s="29">
        <f t="shared" si="13"/>
        <v>0</v>
      </c>
      <c r="P113" s="29">
        <f t="shared" si="14"/>
        <v>0</v>
      </c>
      <c r="Q113" s="28">
        <f t="shared" si="15"/>
        <v>0</v>
      </c>
      <c r="R113" s="30">
        <f t="shared" si="16"/>
        <v>1</v>
      </c>
      <c r="S113" s="29">
        <f t="shared" si="17"/>
        <v>0</v>
      </c>
      <c r="T113" s="29">
        <f t="shared" si="18"/>
        <v>2.8571428571428571E-2</v>
      </c>
      <c r="U113" s="28">
        <f t="shared" si="19"/>
        <v>2.8571428571428571E-2</v>
      </c>
      <c r="V113" s="30">
        <f t="shared" si="20"/>
        <v>1</v>
      </c>
      <c r="W113" s="29">
        <f t="shared" si="21"/>
        <v>0</v>
      </c>
      <c r="X113" s="29">
        <f t="shared" si="22"/>
        <v>2.6315789473684209E-2</v>
      </c>
      <c r="Y113" s="28">
        <f t="shared" si="23"/>
        <v>2.6315789473684209E-2</v>
      </c>
    </row>
    <row r="114" spans="1:25" x14ac:dyDescent="0.25">
      <c r="A114" s="25" t="s">
        <v>111</v>
      </c>
      <c r="B114" s="85">
        <v>2</v>
      </c>
      <c r="E114" s="109"/>
      <c r="F114" s="114">
        <v>6</v>
      </c>
      <c r="I114" s="109"/>
      <c r="J114" s="114">
        <v>8</v>
      </c>
      <c r="K114" s="85"/>
      <c r="L114" s="85"/>
      <c r="M114" s="109"/>
      <c r="N114" s="30">
        <f t="shared" si="12"/>
        <v>1</v>
      </c>
      <c r="O114" s="29">
        <f t="shared" si="13"/>
        <v>0</v>
      </c>
      <c r="P114" s="29">
        <f t="shared" si="14"/>
        <v>0</v>
      </c>
      <c r="Q114" s="28">
        <f t="shared" si="15"/>
        <v>0</v>
      </c>
      <c r="R114" s="30">
        <f t="shared" si="16"/>
        <v>1</v>
      </c>
      <c r="S114" s="29">
        <f t="shared" si="17"/>
        <v>0</v>
      </c>
      <c r="T114" s="29">
        <f t="shared" si="18"/>
        <v>0</v>
      </c>
      <c r="U114" s="28">
        <f t="shared" si="19"/>
        <v>0</v>
      </c>
      <c r="V114" s="30">
        <f t="shared" si="20"/>
        <v>1</v>
      </c>
      <c r="W114" s="29">
        <f t="shared" si="21"/>
        <v>0</v>
      </c>
      <c r="X114" s="29">
        <f t="shared" si="22"/>
        <v>0</v>
      </c>
      <c r="Y114" s="28">
        <f t="shared" si="23"/>
        <v>0</v>
      </c>
    </row>
    <row r="115" spans="1:25" x14ac:dyDescent="0.25">
      <c r="A115" s="25" t="s">
        <v>2</v>
      </c>
      <c r="B115" s="85">
        <v>164</v>
      </c>
      <c r="E115" s="109"/>
      <c r="F115" s="114">
        <v>1152</v>
      </c>
      <c r="H115" s="85">
        <v>1</v>
      </c>
      <c r="I115" s="109">
        <v>1</v>
      </c>
      <c r="J115" s="114">
        <v>1316</v>
      </c>
      <c r="K115" s="85"/>
      <c r="L115" s="85">
        <v>1</v>
      </c>
      <c r="M115" s="109">
        <v>1</v>
      </c>
      <c r="N115" s="30">
        <f t="shared" si="12"/>
        <v>1</v>
      </c>
      <c r="O115" s="29">
        <f t="shared" si="13"/>
        <v>0</v>
      </c>
      <c r="P115" s="29">
        <f t="shared" si="14"/>
        <v>0</v>
      </c>
      <c r="Q115" s="28">
        <f t="shared" si="15"/>
        <v>0</v>
      </c>
      <c r="R115" s="30">
        <f t="shared" si="16"/>
        <v>1</v>
      </c>
      <c r="S115" s="29">
        <f t="shared" si="17"/>
        <v>0</v>
      </c>
      <c r="T115" s="29">
        <f t="shared" si="18"/>
        <v>8.6805555555555551E-4</v>
      </c>
      <c r="U115" s="28">
        <f t="shared" si="19"/>
        <v>8.6805555555555551E-4</v>
      </c>
      <c r="V115" s="30">
        <f t="shared" si="20"/>
        <v>1</v>
      </c>
      <c r="W115" s="29">
        <f t="shared" si="21"/>
        <v>0</v>
      </c>
      <c r="X115" s="29">
        <f t="shared" si="22"/>
        <v>7.5987841945288754E-4</v>
      </c>
      <c r="Y115" s="28">
        <f t="shared" si="23"/>
        <v>7.5987841945288754E-4</v>
      </c>
    </row>
    <row r="116" spans="1:25" x14ac:dyDescent="0.25">
      <c r="A116" s="25" t="s">
        <v>186</v>
      </c>
      <c r="B116" s="85"/>
      <c r="E116" s="109"/>
      <c r="F116" s="114">
        <v>1</v>
      </c>
      <c r="I116" s="109"/>
      <c r="J116" s="114">
        <v>1</v>
      </c>
      <c r="K116" s="85"/>
      <c r="L116" s="85"/>
      <c r="M116" s="109"/>
      <c r="N116" s="30" t="str">
        <f t="shared" si="12"/>
        <v/>
      </c>
      <c r="O116" s="29" t="str">
        <f t="shared" si="13"/>
        <v/>
      </c>
      <c r="P116" s="29" t="str">
        <f t="shared" si="14"/>
        <v/>
      </c>
      <c r="Q116" s="28" t="str">
        <f t="shared" si="15"/>
        <v/>
      </c>
      <c r="R116" s="30">
        <f t="shared" si="16"/>
        <v>1</v>
      </c>
      <c r="S116" s="29">
        <f t="shared" si="17"/>
        <v>0</v>
      </c>
      <c r="T116" s="29">
        <f t="shared" si="18"/>
        <v>0</v>
      </c>
      <c r="U116" s="28">
        <f t="shared" si="19"/>
        <v>0</v>
      </c>
      <c r="V116" s="30">
        <f t="shared" si="20"/>
        <v>1</v>
      </c>
      <c r="W116" s="29">
        <f t="shared" si="21"/>
        <v>0</v>
      </c>
      <c r="X116" s="29">
        <f t="shared" si="22"/>
        <v>0</v>
      </c>
      <c r="Y116" s="28">
        <f t="shared" si="23"/>
        <v>0</v>
      </c>
    </row>
    <row r="117" spans="1:25" x14ac:dyDescent="0.25">
      <c r="A117" s="25" t="s">
        <v>172</v>
      </c>
      <c r="B117" s="85">
        <v>1</v>
      </c>
      <c r="E117" s="109"/>
      <c r="F117" s="114"/>
      <c r="I117" s="109"/>
      <c r="J117" s="114">
        <v>1</v>
      </c>
      <c r="K117" s="85"/>
      <c r="L117" s="85"/>
      <c r="M117" s="109"/>
      <c r="N117" s="30">
        <f t="shared" si="12"/>
        <v>1</v>
      </c>
      <c r="O117" s="29">
        <f t="shared" si="13"/>
        <v>0</v>
      </c>
      <c r="P117" s="29">
        <f t="shared" si="14"/>
        <v>0</v>
      </c>
      <c r="Q117" s="28">
        <f t="shared" si="15"/>
        <v>0</v>
      </c>
      <c r="R117" s="30" t="str">
        <f t="shared" si="16"/>
        <v/>
      </c>
      <c r="S117" s="29" t="str">
        <f t="shared" si="17"/>
        <v/>
      </c>
      <c r="T117" s="29" t="str">
        <f t="shared" si="18"/>
        <v/>
      </c>
      <c r="U117" s="28" t="str">
        <f t="shared" si="19"/>
        <v/>
      </c>
      <c r="V117" s="30">
        <f t="shared" si="20"/>
        <v>1</v>
      </c>
      <c r="W117" s="29">
        <f t="shared" si="21"/>
        <v>0</v>
      </c>
      <c r="X117" s="29">
        <f t="shared" si="22"/>
        <v>0</v>
      </c>
      <c r="Y117" s="28">
        <f t="shared" si="23"/>
        <v>0</v>
      </c>
    </row>
    <row r="118" spans="1:25" x14ac:dyDescent="0.25">
      <c r="A118" s="25" t="s">
        <v>14</v>
      </c>
      <c r="B118" s="85"/>
      <c r="E118" s="109"/>
      <c r="F118" s="114">
        <v>1</v>
      </c>
      <c r="H118" s="85">
        <v>1</v>
      </c>
      <c r="I118" s="109">
        <v>1</v>
      </c>
      <c r="J118" s="114">
        <v>1</v>
      </c>
      <c r="K118" s="85"/>
      <c r="L118" s="85">
        <v>1</v>
      </c>
      <c r="M118" s="109">
        <v>1</v>
      </c>
      <c r="N118" s="30" t="str">
        <f t="shared" si="12"/>
        <v/>
      </c>
      <c r="O118" s="29" t="str">
        <f t="shared" si="13"/>
        <v/>
      </c>
      <c r="P118" s="29" t="str">
        <f t="shared" si="14"/>
        <v/>
      </c>
      <c r="Q118" s="28" t="str">
        <f t="shared" si="15"/>
        <v/>
      </c>
      <c r="R118" s="30">
        <f t="shared" si="16"/>
        <v>1</v>
      </c>
      <c r="S118" s="29">
        <f t="shared" si="17"/>
        <v>0</v>
      </c>
      <c r="T118" s="29">
        <f t="shared" si="18"/>
        <v>1</v>
      </c>
      <c r="U118" s="28">
        <f t="shared" si="19"/>
        <v>1</v>
      </c>
      <c r="V118" s="30">
        <f t="shared" si="20"/>
        <v>1</v>
      </c>
      <c r="W118" s="29">
        <f t="shared" si="21"/>
        <v>0</v>
      </c>
      <c r="X118" s="29">
        <f t="shared" si="22"/>
        <v>1</v>
      </c>
      <c r="Y118" s="28">
        <f t="shared" si="23"/>
        <v>1</v>
      </c>
    </row>
    <row r="119" spans="1:25" x14ac:dyDescent="0.25">
      <c r="A119" s="25" t="s">
        <v>55</v>
      </c>
      <c r="B119" s="85">
        <v>13</v>
      </c>
      <c r="E119" s="109"/>
      <c r="F119" s="114">
        <v>46</v>
      </c>
      <c r="I119" s="109"/>
      <c r="J119" s="114">
        <v>59</v>
      </c>
      <c r="K119" s="85"/>
      <c r="L119" s="85"/>
      <c r="M119" s="109"/>
      <c r="N119" s="30">
        <f t="shared" si="12"/>
        <v>1</v>
      </c>
      <c r="O119" s="29">
        <f t="shared" si="13"/>
        <v>0</v>
      </c>
      <c r="P119" s="29">
        <f t="shared" si="14"/>
        <v>0</v>
      </c>
      <c r="Q119" s="28">
        <f t="shared" si="15"/>
        <v>0</v>
      </c>
      <c r="R119" s="30">
        <f t="shared" si="16"/>
        <v>1</v>
      </c>
      <c r="S119" s="29">
        <f t="shared" si="17"/>
        <v>0</v>
      </c>
      <c r="T119" s="29">
        <f t="shared" si="18"/>
        <v>0</v>
      </c>
      <c r="U119" s="28">
        <f t="shared" si="19"/>
        <v>0</v>
      </c>
      <c r="V119" s="30">
        <f t="shared" si="20"/>
        <v>1</v>
      </c>
      <c r="W119" s="29">
        <f t="shared" si="21"/>
        <v>0</v>
      </c>
      <c r="X119" s="29">
        <f t="shared" si="22"/>
        <v>0</v>
      </c>
      <c r="Y119" s="28">
        <f t="shared" si="23"/>
        <v>0</v>
      </c>
    </row>
    <row r="120" spans="1:25" x14ac:dyDescent="0.25">
      <c r="A120" s="25" t="s">
        <v>34</v>
      </c>
      <c r="B120" s="85">
        <v>30</v>
      </c>
      <c r="C120" s="85">
        <v>1</v>
      </c>
      <c r="D120" s="85">
        <v>2</v>
      </c>
      <c r="E120" s="109">
        <v>3</v>
      </c>
      <c r="F120" s="114">
        <v>201</v>
      </c>
      <c r="G120" s="85">
        <v>3</v>
      </c>
      <c r="H120" s="85">
        <v>16</v>
      </c>
      <c r="I120" s="109">
        <v>19</v>
      </c>
      <c r="J120" s="114">
        <v>231</v>
      </c>
      <c r="K120" s="85">
        <v>4</v>
      </c>
      <c r="L120" s="85">
        <v>18</v>
      </c>
      <c r="M120" s="109">
        <v>22</v>
      </c>
      <c r="N120" s="30">
        <f t="shared" si="12"/>
        <v>1</v>
      </c>
      <c r="O120" s="29">
        <f t="shared" si="13"/>
        <v>3.3333333333333333E-2</v>
      </c>
      <c r="P120" s="29">
        <f t="shared" si="14"/>
        <v>6.6666666666666666E-2</v>
      </c>
      <c r="Q120" s="28">
        <f t="shared" si="15"/>
        <v>0.1</v>
      </c>
      <c r="R120" s="30">
        <f t="shared" si="16"/>
        <v>1</v>
      </c>
      <c r="S120" s="29">
        <f t="shared" si="17"/>
        <v>1.4925373134328358E-2</v>
      </c>
      <c r="T120" s="29">
        <f t="shared" si="18"/>
        <v>7.9601990049751242E-2</v>
      </c>
      <c r="U120" s="28">
        <f t="shared" si="19"/>
        <v>9.4527363184079602E-2</v>
      </c>
      <c r="V120" s="30">
        <f t="shared" si="20"/>
        <v>1</v>
      </c>
      <c r="W120" s="29">
        <f t="shared" si="21"/>
        <v>1.7316017316017316E-2</v>
      </c>
      <c r="X120" s="29">
        <f t="shared" si="22"/>
        <v>7.792207792207792E-2</v>
      </c>
      <c r="Y120" s="28">
        <f t="shared" si="23"/>
        <v>9.5238095238095233E-2</v>
      </c>
    </row>
    <row r="121" spans="1:25" x14ac:dyDescent="0.25">
      <c r="A121" s="25" t="s">
        <v>138</v>
      </c>
      <c r="B121" s="85">
        <v>1</v>
      </c>
      <c r="E121" s="109"/>
      <c r="F121" s="114">
        <v>22</v>
      </c>
      <c r="H121" s="85">
        <v>16</v>
      </c>
      <c r="I121" s="109">
        <v>16</v>
      </c>
      <c r="J121" s="114">
        <v>23</v>
      </c>
      <c r="K121" s="85"/>
      <c r="L121" s="85">
        <v>16</v>
      </c>
      <c r="M121" s="109">
        <v>16</v>
      </c>
      <c r="N121" s="30">
        <f t="shared" si="12"/>
        <v>1</v>
      </c>
      <c r="O121" s="29">
        <f t="shared" si="13"/>
        <v>0</v>
      </c>
      <c r="P121" s="29">
        <f t="shared" si="14"/>
        <v>0</v>
      </c>
      <c r="Q121" s="28">
        <f t="shared" si="15"/>
        <v>0</v>
      </c>
      <c r="R121" s="30">
        <f t="shared" si="16"/>
        <v>1</v>
      </c>
      <c r="S121" s="29">
        <f t="shared" si="17"/>
        <v>0</v>
      </c>
      <c r="T121" s="29">
        <f t="shared" si="18"/>
        <v>0.72727272727272729</v>
      </c>
      <c r="U121" s="28">
        <f t="shared" si="19"/>
        <v>0.72727272727272729</v>
      </c>
      <c r="V121" s="30">
        <f t="shared" si="20"/>
        <v>1</v>
      </c>
      <c r="W121" s="29">
        <f t="shared" si="21"/>
        <v>0</v>
      </c>
      <c r="X121" s="29">
        <f t="shared" si="22"/>
        <v>0.69565217391304346</v>
      </c>
      <c r="Y121" s="28">
        <f t="shared" si="23"/>
        <v>0.69565217391304346</v>
      </c>
    </row>
    <row r="122" spans="1:25" x14ac:dyDescent="0.25">
      <c r="A122" s="25" t="s">
        <v>175</v>
      </c>
      <c r="B122" s="85">
        <v>1</v>
      </c>
      <c r="E122" s="109"/>
      <c r="F122" s="114">
        <v>11</v>
      </c>
      <c r="H122" s="85">
        <v>5</v>
      </c>
      <c r="I122" s="109">
        <v>5</v>
      </c>
      <c r="J122" s="114">
        <v>12</v>
      </c>
      <c r="K122" s="85"/>
      <c r="L122" s="85">
        <v>5</v>
      </c>
      <c r="M122" s="109">
        <v>5</v>
      </c>
      <c r="N122" s="30">
        <f t="shared" si="12"/>
        <v>1</v>
      </c>
      <c r="O122" s="29">
        <f t="shared" si="13"/>
        <v>0</v>
      </c>
      <c r="P122" s="29">
        <f t="shared" si="14"/>
        <v>0</v>
      </c>
      <c r="Q122" s="28">
        <f t="shared" si="15"/>
        <v>0</v>
      </c>
      <c r="R122" s="30">
        <f t="shared" si="16"/>
        <v>1</v>
      </c>
      <c r="S122" s="29">
        <f t="shared" si="17"/>
        <v>0</v>
      </c>
      <c r="T122" s="29">
        <f t="shared" si="18"/>
        <v>0.45454545454545453</v>
      </c>
      <c r="U122" s="28">
        <f t="shared" si="19"/>
        <v>0.45454545454545453</v>
      </c>
      <c r="V122" s="30">
        <f t="shared" si="20"/>
        <v>1</v>
      </c>
      <c r="W122" s="29">
        <f t="shared" si="21"/>
        <v>0</v>
      </c>
      <c r="X122" s="29">
        <f t="shared" si="22"/>
        <v>0.41666666666666669</v>
      </c>
      <c r="Y122" s="28">
        <f t="shared" si="23"/>
        <v>0.41666666666666669</v>
      </c>
    </row>
    <row r="123" spans="1:25" x14ac:dyDescent="0.25">
      <c r="A123" s="25" t="s">
        <v>41</v>
      </c>
      <c r="B123" s="85">
        <v>19</v>
      </c>
      <c r="E123" s="109"/>
      <c r="F123" s="114">
        <v>100</v>
      </c>
      <c r="G123" s="85">
        <v>2</v>
      </c>
      <c r="H123" s="85">
        <v>3</v>
      </c>
      <c r="I123" s="109">
        <v>5</v>
      </c>
      <c r="J123" s="114">
        <v>119</v>
      </c>
      <c r="K123" s="85">
        <v>2</v>
      </c>
      <c r="L123" s="85">
        <v>3</v>
      </c>
      <c r="M123" s="109">
        <v>5</v>
      </c>
      <c r="N123" s="30">
        <f t="shared" si="12"/>
        <v>1</v>
      </c>
      <c r="O123" s="29">
        <f t="shared" si="13"/>
        <v>0</v>
      </c>
      <c r="P123" s="29">
        <f t="shared" si="14"/>
        <v>0</v>
      </c>
      <c r="Q123" s="28">
        <f t="shared" si="15"/>
        <v>0</v>
      </c>
      <c r="R123" s="30">
        <f t="shared" si="16"/>
        <v>1</v>
      </c>
      <c r="S123" s="29">
        <f t="shared" si="17"/>
        <v>0.02</v>
      </c>
      <c r="T123" s="29">
        <f t="shared" si="18"/>
        <v>0.03</v>
      </c>
      <c r="U123" s="28">
        <f t="shared" si="19"/>
        <v>0.05</v>
      </c>
      <c r="V123" s="30">
        <f t="shared" si="20"/>
        <v>1</v>
      </c>
      <c r="W123" s="29">
        <f t="shared" si="21"/>
        <v>1.680672268907563E-2</v>
      </c>
      <c r="X123" s="29">
        <f t="shared" si="22"/>
        <v>2.5210084033613446E-2</v>
      </c>
      <c r="Y123" s="28">
        <f t="shared" si="23"/>
        <v>4.2016806722689079E-2</v>
      </c>
    </row>
    <row r="124" spans="1:25" x14ac:dyDescent="0.25">
      <c r="A124" s="25" t="s">
        <v>190</v>
      </c>
      <c r="B124" s="85">
        <v>2</v>
      </c>
      <c r="E124" s="109"/>
      <c r="F124" s="114">
        <v>2</v>
      </c>
      <c r="I124" s="109"/>
      <c r="J124" s="114">
        <v>4</v>
      </c>
      <c r="K124" s="85"/>
      <c r="L124" s="85"/>
      <c r="M124" s="109"/>
      <c r="N124" s="30">
        <f t="shared" si="12"/>
        <v>1</v>
      </c>
      <c r="O124" s="29">
        <f t="shared" si="13"/>
        <v>0</v>
      </c>
      <c r="P124" s="29">
        <f t="shared" si="14"/>
        <v>0</v>
      </c>
      <c r="Q124" s="28">
        <f t="shared" si="15"/>
        <v>0</v>
      </c>
      <c r="R124" s="30">
        <f t="shared" si="16"/>
        <v>1</v>
      </c>
      <c r="S124" s="29">
        <f t="shared" si="17"/>
        <v>0</v>
      </c>
      <c r="T124" s="29">
        <f t="shared" si="18"/>
        <v>0</v>
      </c>
      <c r="U124" s="28">
        <f t="shared" si="19"/>
        <v>0</v>
      </c>
      <c r="V124" s="30">
        <f t="shared" si="20"/>
        <v>1</v>
      </c>
      <c r="W124" s="29">
        <f t="shared" si="21"/>
        <v>0</v>
      </c>
      <c r="X124" s="29">
        <f t="shared" si="22"/>
        <v>0</v>
      </c>
      <c r="Y124" s="28">
        <f t="shared" si="23"/>
        <v>0</v>
      </c>
    </row>
    <row r="125" spans="1:25" x14ac:dyDescent="0.25">
      <c r="A125" s="25" t="s">
        <v>178</v>
      </c>
      <c r="B125" s="85"/>
      <c r="E125" s="109"/>
      <c r="F125" s="114">
        <v>1</v>
      </c>
      <c r="I125" s="109"/>
      <c r="J125" s="114">
        <v>1</v>
      </c>
      <c r="K125" s="85"/>
      <c r="L125" s="85"/>
      <c r="M125" s="109"/>
      <c r="N125" s="30" t="str">
        <f t="shared" si="12"/>
        <v/>
      </c>
      <c r="O125" s="29" t="str">
        <f t="shared" si="13"/>
        <v/>
      </c>
      <c r="P125" s="29" t="str">
        <f t="shared" si="14"/>
        <v/>
      </c>
      <c r="Q125" s="28" t="str">
        <f t="shared" si="15"/>
        <v/>
      </c>
      <c r="R125" s="30">
        <f t="shared" si="16"/>
        <v>1</v>
      </c>
      <c r="S125" s="29">
        <f t="shared" si="17"/>
        <v>0</v>
      </c>
      <c r="T125" s="29">
        <f t="shared" si="18"/>
        <v>0</v>
      </c>
      <c r="U125" s="28">
        <f t="shared" si="19"/>
        <v>0</v>
      </c>
      <c r="V125" s="30">
        <f t="shared" si="20"/>
        <v>1</v>
      </c>
      <c r="W125" s="29">
        <f t="shared" si="21"/>
        <v>0</v>
      </c>
      <c r="X125" s="29">
        <f t="shared" si="22"/>
        <v>0</v>
      </c>
      <c r="Y125" s="28">
        <f t="shared" si="23"/>
        <v>0</v>
      </c>
    </row>
    <row r="126" spans="1:25" x14ac:dyDescent="0.25">
      <c r="A126" s="25" t="s">
        <v>129</v>
      </c>
      <c r="B126" s="85">
        <v>26</v>
      </c>
      <c r="C126" s="85">
        <v>1</v>
      </c>
      <c r="D126" s="85">
        <v>17</v>
      </c>
      <c r="E126" s="109">
        <v>18</v>
      </c>
      <c r="F126" s="114">
        <v>60</v>
      </c>
      <c r="G126" s="85">
        <v>4</v>
      </c>
      <c r="H126" s="85">
        <v>38</v>
      </c>
      <c r="I126" s="109">
        <v>42</v>
      </c>
      <c r="J126" s="114">
        <v>86</v>
      </c>
      <c r="K126" s="85">
        <v>5</v>
      </c>
      <c r="L126" s="85">
        <v>55</v>
      </c>
      <c r="M126" s="109">
        <v>60</v>
      </c>
      <c r="N126" s="30">
        <f t="shared" si="12"/>
        <v>1</v>
      </c>
      <c r="O126" s="29">
        <f t="shared" si="13"/>
        <v>3.8461538461538464E-2</v>
      </c>
      <c r="P126" s="29">
        <f t="shared" si="14"/>
        <v>0.65384615384615385</v>
      </c>
      <c r="Q126" s="28">
        <f t="shared" si="15"/>
        <v>0.69230769230769229</v>
      </c>
      <c r="R126" s="30">
        <f t="shared" si="16"/>
        <v>1</v>
      </c>
      <c r="S126" s="29">
        <f t="shared" si="17"/>
        <v>6.6666666666666666E-2</v>
      </c>
      <c r="T126" s="29">
        <f t="shared" si="18"/>
        <v>0.6333333333333333</v>
      </c>
      <c r="U126" s="28">
        <f t="shared" si="19"/>
        <v>0.7</v>
      </c>
      <c r="V126" s="30">
        <f t="shared" si="20"/>
        <v>1</v>
      </c>
      <c r="W126" s="29">
        <f t="shared" si="21"/>
        <v>5.8139534883720929E-2</v>
      </c>
      <c r="X126" s="29">
        <f t="shared" si="22"/>
        <v>0.63953488372093026</v>
      </c>
      <c r="Y126" s="28">
        <f t="shared" si="23"/>
        <v>0.69767441860465118</v>
      </c>
    </row>
    <row r="127" spans="1:25" x14ac:dyDescent="0.25">
      <c r="A127" s="25" t="s">
        <v>130</v>
      </c>
      <c r="B127" s="85"/>
      <c r="E127" s="109"/>
      <c r="F127" s="114">
        <v>16</v>
      </c>
      <c r="H127" s="85">
        <v>11</v>
      </c>
      <c r="I127" s="109">
        <v>11</v>
      </c>
      <c r="J127" s="114">
        <v>16</v>
      </c>
      <c r="K127" s="85"/>
      <c r="L127" s="85">
        <v>11</v>
      </c>
      <c r="M127" s="109">
        <v>11</v>
      </c>
      <c r="N127" s="30" t="str">
        <f t="shared" si="12"/>
        <v/>
      </c>
      <c r="O127" s="29" t="str">
        <f t="shared" si="13"/>
        <v/>
      </c>
      <c r="P127" s="29" t="str">
        <f t="shared" si="14"/>
        <v/>
      </c>
      <c r="Q127" s="28" t="str">
        <f t="shared" si="15"/>
        <v/>
      </c>
      <c r="R127" s="30">
        <f t="shared" si="16"/>
        <v>1</v>
      </c>
      <c r="S127" s="29">
        <f t="shared" si="17"/>
        <v>0</v>
      </c>
      <c r="T127" s="29">
        <f t="shared" si="18"/>
        <v>0.6875</v>
      </c>
      <c r="U127" s="28">
        <f t="shared" si="19"/>
        <v>0.6875</v>
      </c>
      <c r="V127" s="30">
        <f t="shared" si="20"/>
        <v>1</v>
      </c>
      <c r="W127" s="29">
        <f t="shared" si="21"/>
        <v>0</v>
      </c>
      <c r="X127" s="29">
        <f t="shared" si="22"/>
        <v>0.6875</v>
      </c>
      <c r="Y127" s="28">
        <f t="shared" si="23"/>
        <v>0.6875</v>
      </c>
    </row>
    <row r="128" spans="1:25" x14ac:dyDescent="0.25">
      <c r="A128" s="25" t="s">
        <v>112</v>
      </c>
      <c r="B128" s="85">
        <v>13</v>
      </c>
      <c r="D128" s="85">
        <v>5</v>
      </c>
      <c r="E128" s="109">
        <v>5</v>
      </c>
      <c r="F128" s="114">
        <v>29</v>
      </c>
      <c r="H128" s="85">
        <v>6</v>
      </c>
      <c r="I128" s="109">
        <v>6</v>
      </c>
      <c r="J128" s="114">
        <v>42</v>
      </c>
      <c r="K128" s="85"/>
      <c r="L128" s="85">
        <v>11</v>
      </c>
      <c r="M128" s="109">
        <v>11</v>
      </c>
      <c r="N128" s="30">
        <f t="shared" si="12"/>
        <v>1</v>
      </c>
      <c r="O128" s="29">
        <f t="shared" si="13"/>
        <v>0</v>
      </c>
      <c r="P128" s="29">
        <f t="shared" si="14"/>
        <v>0.38461538461538464</v>
      </c>
      <c r="Q128" s="28">
        <f t="shared" si="15"/>
        <v>0.38461538461538464</v>
      </c>
      <c r="R128" s="30">
        <f t="shared" si="16"/>
        <v>1</v>
      </c>
      <c r="S128" s="29">
        <f t="shared" si="17"/>
        <v>0</v>
      </c>
      <c r="T128" s="29">
        <f t="shared" si="18"/>
        <v>0.20689655172413793</v>
      </c>
      <c r="U128" s="28">
        <f t="shared" si="19"/>
        <v>0.20689655172413793</v>
      </c>
      <c r="V128" s="30">
        <f t="shared" si="20"/>
        <v>1</v>
      </c>
      <c r="W128" s="29">
        <f t="shared" si="21"/>
        <v>0</v>
      </c>
      <c r="X128" s="29">
        <f t="shared" si="22"/>
        <v>0.26190476190476192</v>
      </c>
      <c r="Y128" s="28">
        <f t="shared" si="23"/>
        <v>0.26190476190476192</v>
      </c>
    </row>
    <row r="129" spans="1:25" x14ac:dyDescent="0.25">
      <c r="A129" s="25" t="s">
        <v>68</v>
      </c>
      <c r="B129" s="85">
        <v>54</v>
      </c>
      <c r="C129" s="85">
        <v>1</v>
      </c>
      <c r="D129" s="85">
        <v>12</v>
      </c>
      <c r="E129" s="109">
        <v>13</v>
      </c>
      <c r="F129" s="114">
        <v>199</v>
      </c>
      <c r="H129" s="85">
        <v>28</v>
      </c>
      <c r="I129" s="109">
        <v>28</v>
      </c>
      <c r="J129" s="114">
        <v>253</v>
      </c>
      <c r="K129" s="85">
        <v>1</v>
      </c>
      <c r="L129" s="85">
        <v>40</v>
      </c>
      <c r="M129" s="109">
        <v>41</v>
      </c>
      <c r="N129" s="30">
        <f t="shared" si="12"/>
        <v>1</v>
      </c>
      <c r="O129" s="29">
        <f t="shared" si="13"/>
        <v>1.8518518518518517E-2</v>
      </c>
      <c r="P129" s="29">
        <f t="shared" si="14"/>
        <v>0.22222222222222221</v>
      </c>
      <c r="Q129" s="28">
        <f t="shared" si="15"/>
        <v>0.24074074074074073</v>
      </c>
      <c r="R129" s="30">
        <f t="shared" si="16"/>
        <v>1</v>
      </c>
      <c r="S129" s="29">
        <f t="shared" si="17"/>
        <v>0</v>
      </c>
      <c r="T129" s="29">
        <f t="shared" si="18"/>
        <v>0.1407035175879397</v>
      </c>
      <c r="U129" s="28">
        <f t="shared" si="19"/>
        <v>0.1407035175879397</v>
      </c>
      <c r="V129" s="30">
        <f t="shared" si="20"/>
        <v>1</v>
      </c>
      <c r="W129" s="29">
        <f t="shared" si="21"/>
        <v>3.952569169960474E-3</v>
      </c>
      <c r="X129" s="29">
        <f t="shared" si="22"/>
        <v>0.15810276679841898</v>
      </c>
      <c r="Y129" s="28">
        <f t="shared" si="23"/>
        <v>0.16205533596837945</v>
      </c>
    </row>
    <row r="130" spans="1:25" x14ac:dyDescent="0.25">
      <c r="A130" s="25" t="s">
        <v>185</v>
      </c>
      <c r="B130" s="85"/>
      <c r="E130" s="109"/>
      <c r="F130" s="114">
        <v>1</v>
      </c>
      <c r="I130" s="109"/>
      <c r="J130" s="114">
        <v>1</v>
      </c>
      <c r="K130" s="85"/>
      <c r="L130" s="85"/>
      <c r="M130" s="109"/>
      <c r="N130" s="30" t="str">
        <f t="shared" si="12"/>
        <v/>
      </c>
      <c r="O130" s="29" t="str">
        <f t="shared" si="13"/>
        <v/>
      </c>
      <c r="P130" s="29" t="str">
        <f t="shared" si="14"/>
        <v/>
      </c>
      <c r="Q130" s="28" t="str">
        <f t="shared" si="15"/>
        <v/>
      </c>
      <c r="R130" s="30">
        <f t="shared" si="16"/>
        <v>1</v>
      </c>
      <c r="S130" s="29">
        <f t="shared" si="17"/>
        <v>0</v>
      </c>
      <c r="T130" s="29">
        <f t="shared" si="18"/>
        <v>0</v>
      </c>
      <c r="U130" s="28">
        <f t="shared" si="19"/>
        <v>0</v>
      </c>
      <c r="V130" s="30">
        <f t="shared" si="20"/>
        <v>1</v>
      </c>
      <c r="W130" s="29">
        <f t="shared" si="21"/>
        <v>0</v>
      </c>
      <c r="X130" s="29">
        <f t="shared" si="22"/>
        <v>0</v>
      </c>
      <c r="Y130" s="28">
        <f t="shared" si="23"/>
        <v>0</v>
      </c>
    </row>
    <row r="131" spans="1:25" x14ac:dyDescent="0.25">
      <c r="A131" s="25" t="s">
        <v>94</v>
      </c>
      <c r="B131" s="85">
        <v>1</v>
      </c>
      <c r="E131" s="109"/>
      <c r="F131" s="114">
        <v>7</v>
      </c>
      <c r="H131" s="85">
        <v>3</v>
      </c>
      <c r="I131" s="109">
        <v>3</v>
      </c>
      <c r="J131" s="114">
        <v>8</v>
      </c>
      <c r="K131" s="85"/>
      <c r="L131" s="85">
        <v>3</v>
      </c>
      <c r="M131" s="109">
        <v>3</v>
      </c>
      <c r="N131" s="30">
        <f t="shared" si="12"/>
        <v>1</v>
      </c>
      <c r="O131" s="29">
        <f t="shared" si="13"/>
        <v>0</v>
      </c>
      <c r="P131" s="29">
        <f t="shared" si="14"/>
        <v>0</v>
      </c>
      <c r="Q131" s="28">
        <f t="shared" si="15"/>
        <v>0</v>
      </c>
      <c r="R131" s="30">
        <f t="shared" si="16"/>
        <v>1</v>
      </c>
      <c r="S131" s="29">
        <f t="shared" si="17"/>
        <v>0</v>
      </c>
      <c r="T131" s="29">
        <f t="shared" si="18"/>
        <v>0.42857142857142855</v>
      </c>
      <c r="U131" s="28">
        <f t="shared" si="19"/>
        <v>0.42857142857142855</v>
      </c>
      <c r="V131" s="30">
        <f t="shared" si="20"/>
        <v>1</v>
      </c>
      <c r="W131" s="29">
        <f t="shared" si="21"/>
        <v>0</v>
      </c>
      <c r="X131" s="29">
        <f t="shared" si="22"/>
        <v>0.375</v>
      </c>
      <c r="Y131" s="28">
        <f t="shared" si="23"/>
        <v>0.375</v>
      </c>
    </row>
    <row r="132" spans="1:25" x14ac:dyDescent="0.25">
      <c r="A132" s="25" t="s">
        <v>66</v>
      </c>
      <c r="B132" s="85">
        <v>1</v>
      </c>
      <c r="E132" s="109"/>
      <c r="F132" s="114">
        <v>2</v>
      </c>
      <c r="I132" s="109"/>
      <c r="J132" s="114">
        <v>3</v>
      </c>
      <c r="K132" s="85"/>
      <c r="L132" s="85"/>
      <c r="M132" s="109"/>
      <c r="N132" s="30">
        <f t="shared" ref="N132:N195" si="24">IF(ISBLANK(B132),"",B132/B132)</f>
        <v>1</v>
      </c>
      <c r="O132" s="29">
        <f t="shared" ref="O132:O195" si="25">IF(ISBLANK(B132),"",C132/B132)</f>
        <v>0</v>
      </c>
      <c r="P132" s="29">
        <f t="shared" ref="P132:P195" si="26">IF(ISBLANK(B132),"",D132/B132)</f>
        <v>0</v>
      </c>
      <c r="Q132" s="28">
        <f t="shared" ref="Q132:Q195" si="27">IF(ISBLANK(B132),"",E132/B132)</f>
        <v>0</v>
      </c>
      <c r="R132" s="30">
        <f t="shared" ref="R132:R195" si="28">IF(ISBLANK(F132),"",F132/F132)</f>
        <v>1</v>
      </c>
      <c r="S132" s="29">
        <f t="shared" ref="S132:S195" si="29">IF(ISBLANK(F132),"",G132/F132)</f>
        <v>0</v>
      </c>
      <c r="T132" s="29">
        <f t="shared" ref="T132:T195" si="30">IF(ISBLANK(F132),"",H132/F132)</f>
        <v>0</v>
      </c>
      <c r="U132" s="28">
        <f t="shared" ref="U132:U195" si="31">IF(ISBLANK(F132),"",I132/F132)</f>
        <v>0</v>
      </c>
      <c r="V132" s="30">
        <f t="shared" ref="V132:V195" si="32">IF(ISBLANK(J132),"",J132/J132)</f>
        <v>1</v>
      </c>
      <c r="W132" s="29">
        <f t="shared" ref="W132:W195" si="33">IF(ISBLANK(J132),"",K132/J132)</f>
        <v>0</v>
      </c>
      <c r="X132" s="29">
        <f t="shared" ref="X132:X195" si="34">IF(ISBLANK(J132),"",L132/J132)</f>
        <v>0</v>
      </c>
      <c r="Y132" s="28">
        <f t="shared" ref="Y132:Y195" si="35">IF(ISBLANK(J132),"",M132/J132)</f>
        <v>0</v>
      </c>
    </row>
    <row r="133" spans="1:25" x14ac:dyDescent="0.25">
      <c r="A133" s="25" t="s">
        <v>91</v>
      </c>
      <c r="B133" s="85"/>
      <c r="E133" s="109"/>
      <c r="F133" s="114">
        <v>5</v>
      </c>
      <c r="I133" s="109"/>
      <c r="J133" s="114">
        <v>5</v>
      </c>
      <c r="K133" s="85"/>
      <c r="L133" s="85"/>
      <c r="M133" s="109"/>
      <c r="N133" s="30" t="str">
        <f t="shared" si="24"/>
        <v/>
      </c>
      <c r="O133" s="29" t="str">
        <f t="shared" si="25"/>
        <v/>
      </c>
      <c r="P133" s="29" t="str">
        <f t="shared" si="26"/>
        <v/>
      </c>
      <c r="Q133" s="28" t="str">
        <f t="shared" si="27"/>
        <v/>
      </c>
      <c r="R133" s="30">
        <f t="shared" si="28"/>
        <v>1</v>
      </c>
      <c r="S133" s="29">
        <f t="shared" si="29"/>
        <v>0</v>
      </c>
      <c r="T133" s="29">
        <f t="shared" si="30"/>
        <v>0</v>
      </c>
      <c r="U133" s="28">
        <f t="shared" si="31"/>
        <v>0</v>
      </c>
      <c r="V133" s="30">
        <f t="shared" si="32"/>
        <v>1</v>
      </c>
      <c r="W133" s="29">
        <f t="shared" si="33"/>
        <v>0</v>
      </c>
      <c r="X133" s="29">
        <f t="shared" si="34"/>
        <v>0</v>
      </c>
      <c r="Y133" s="28">
        <f t="shared" si="35"/>
        <v>0</v>
      </c>
    </row>
    <row r="134" spans="1:25" x14ac:dyDescent="0.25">
      <c r="A134" s="25" t="s">
        <v>43</v>
      </c>
      <c r="B134" s="85">
        <v>1</v>
      </c>
      <c r="E134" s="109"/>
      <c r="F134" s="114">
        <v>113</v>
      </c>
      <c r="H134" s="85">
        <v>15</v>
      </c>
      <c r="I134" s="109">
        <v>15</v>
      </c>
      <c r="J134" s="114">
        <v>114</v>
      </c>
      <c r="K134" s="85"/>
      <c r="L134" s="85">
        <v>15</v>
      </c>
      <c r="M134" s="109">
        <v>15</v>
      </c>
      <c r="N134" s="30">
        <f t="shared" si="24"/>
        <v>1</v>
      </c>
      <c r="O134" s="29">
        <f t="shared" si="25"/>
        <v>0</v>
      </c>
      <c r="P134" s="29">
        <f t="shared" si="26"/>
        <v>0</v>
      </c>
      <c r="Q134" s="28">
        <f t="shared" si="27"/>
        <v>0</v>
      </c>
      <c r="R134" s="30">
        <f t="shared" si="28"/>
        <v>1</v>
      </c>
      <c r="S134" s="29">
        <f t="shared" si="29"/>
        <v>0</v>
      </c>
      <c r="T134" s="29">
        <f t="shared" si="30"/>
        <v>0.13274336283185842</v>
      </c>
      <c r="U134" s="28">
        <f t="shared" si="31"/>
        <v>0.13274336283185842</v>
      </c>
      <c r="V134" s="30">
        <f t="shared" si="32"/>
        <v>1</v>
      </c>
      <c r="W134" s="29">
        <f t="shared" si="33"/>
        <v>0</v>
      </c>
      <c r="X134" s="29">
        <f t="shared" si="34"/>
        <v>0.13157894736842105</v>
      </c>
      <c r="Y134" s="28">
        <f t="shared" si="35"/>
        <v>0.13157894736842105</v>
      </c>
    </row>
    <row r="135" spans="1:25" x14ac:dyDescent="0.25">
      <c r="A135" s="25" t="s">
        <v>46</v>
      </c>
      <c r="B135" s="85">
        <v>5</v>
      </c>
      <c r="E135" s="109"/>
      <c r="F135" s="114">
        <v>64</v>
      </c>
      <c r="I135" s="109"/>
      <c r="J135" s="114">
        <v>69</v>
      </c>
      <c r="K135" s="85"/>
      <c r="L135" s="85"/>
      <c r="M135" s="109"/>
      <c r="N135" s="30">
        <f t="shared" si="24"/>
        <v>1</v>
      </c>
      <c r="O135" s="29">
        <f t="shared" si="25"/>
        <v>0</v>
      </c>
      <c r="P135" s="29">
        <f t="shared" si="26"/>
        <v>0</v>
      </c>
      <c r="Q135" s="28">
        <f t="shared" si="27"/>
        <v>0</v>
      </c>
      <c r="R135" s="30">
        <f t="shared" si="28"/>
        <v>1</v>
      </c>
      <c r="S135" s="29">
        <f t="shared" si="29"/>
        <v>0</v>
      </c>
      <c r="T135" s="29">
        <f t="shared" si="30"/>
        <v>0</v>
      </c>
      <c r="U135" s="28">
        <f t="shared" si="31"/>
        <v>0</v>
      </c>
      <c r="V135" s="30">
        <f t="shared" si="32"/>
        <v>1</v>
      </c>
      <c r="W135" s="29">
        <f t="shared" si="33"/>
        <v>0</v>
      </c>
      <c r="X135" s="29">
        <f t="shared" si="34"/>
        <v>0</v>
      </c>
      <c r="Y135" s="28">
        <f t="shared" si="35"/>
        <v>0</v>
      </c>
    </row>
    <row r="136" spans="1:25" x14ac:dyDescent="0.25">
      <c r="A136" s="25" t="s">
        <v>324</v>
      </c>
      <c r="B136" s="85">
        <v>2</v>
      </c>
      <c r="E136" s="109"/>
      <c r="F136" s="114">
        <v>2</v>
      </c>
      <c r="H136" s="85">
        <v>1</v>
      </c>
      <c r="I136" s="109">
        <v>1</v>
      </c>
      <c r="J136" s="114">
        <v>4</v>
      </c>
      <c r="K136" s="85"/>
      <c r="L136" s="85">
        <v>1</v>
      </c>
      <c r="M136" s="109">
        <v>1</v>
      </c>
      <c r="N136" s="30">
        <f t="shared" si="24"/>
        <v>1</v>
      </c>
      <c r="O136" s="29">
        <f t="shared" si="25"/>
        <v>0</v>
      </c>
      <c r="P136" s="29">
        <f t="shared" si="26"/>
        <v>0</v>
      </c>
      <c r="Q136" s="28">
        <f t="shared" si="27"/>
        <v>0</v>
      </c>
      <c r="R136" s="30">
        <f t="shared" si="28"/>
        <v>1</v>
      </c>
      <c r="S136" s="29">
        <f t="shared" si="29"/>
        <v>0</v>
      </c>
      <c r="T136" s="29">
        <f t="shared" si="30"/>
        <v>0.5</v>
      </c>
      <c r="U136" s="28">
        <f t="shared" si="31"/>
        <v>0.5</v>
      </c>
      <c r="V136" s="30">
        <f t="shared" si="32"/>
        <v>1</v>
      </c>
      <c r="W136" s="29">
        <f t="shared" si="33"/>
        <v>0</v>
      </c>
      <c r="X136" s="29">
        <f t="shared" si="34"/>
        <v>0.25</v>
      </c>
      <c r="Y136" s="28">
        <f t="shared" si="35"/>
        <v>0.25</v>
      </c>
    </row>
    <row r="137" spans="1:25" x14ac:dyDescent="0.25">
      <c r="A137" s="25" t="s">
        <v>173</v>
      </c>
      <c r="B137" s="85"/>
      <c r="E137" s="109"/>
      <c r="F137" s="114">
        <v>1</v>
      </c>
      <c r="I137" s="109"/>
      <c r="J137" s="114">
        <v>1</v>
      </c>
      <c r="K137" s="85"/>
      <c r="L137" s="85"/>
      <c r="M137" s="109"/>
      <c r="N137" s="30" t="str">
        <f t="shared" si="24"/>
        <v/>
      </c>
      <c r="O137" s="29" t="str">
        <f t="shared" si="25"/>
        <v/>
      </c>
      <c r="P137" s="29" t="str">
        <f t="shared" si="26"/>
        <v/>
      </c>
      <c r="Q137" s="28" t="str">
        <f t="shared" si="27"/>
        <v/>
      </c>
      <c r="R137" s="30">
        <f t="shared" si="28"/>
        <v>1</v>
      </c>
      <c r="S137" s="29">
        <f t="shared" si="29"/>
        <v>0</v>
      </c>
      <c r="T137" s="29">
        <f t="shared" si="30"/>
        <v>0</v>
      </c>
      <c r="U137" s="28">
        <f t="shared" si="31"/>
        <v>0</v>
      </c>
      <c r="V137" s="30">
        <f t="shared" si="32"/>
        <v>1</v>
      </c>
      <c r="W137" s="29">
        <f t="shared" si="33"/>
        <v>0</v>
      </c>
      <c r="X137" s="29">
        <f t="shared" si="34"/>
        <v>0</v>
      </c>
      <c r="Y137" s="28">
        <f t="shared" si="35"/>
        <v>0</v>
      </c>
    </row>
    <row r="138" spans="1:25" x14ac:dyDescent="0.25">
      <c r="A138" s="25" t="s">
        <v>159</v>
      </c>
      <c r="B138" s="85"/>
      <c r="E138" s="109"/>
      <c r="F138" s="114">
        <v>1</v>
      </c>
      <c r="I138" s="109"/>
      <c r="J138" s="114">
        <v>1</v>
      </c>
      <c r="K138" s="85"/>
      <c r="L138" s="85"/>
      <c r="M138" s="109"/>
      <c r="N138" s="30" t="str">
        <f t="shared" si="24"/>
        <v/>
      </c>
      <c r="O138" s="29" t="str">
        <f t="shared" si="25"/>
        <v/>
      </c>
      <c r="P138" s="29" t="str">
        <f t="shared" si="26"/>
        <v/>
      </c>
      <c r="Q138" s="28" t="str">
        <f t="shared" si="27"/>
        <v/>
      </c>
      <c r="R138" s="30">
        <f t="shared" si="28"/>
        <v>1</v>
      </c>
      <c r="S138" s="29">
        <f t="shared" si="29"/>
        <v>0</v>
      </c>
      <c r="T138" s="29">
        <f t="shared" si="30"/>
        <v>0</v>
      </c>
      <c r="U138" s="28">
        <f t="shared" si="31"/>
        <v>0</v>
      </c>
      <c r="V138" s="30">
        <f t="shared" si="32"/>
        <v>1</v>
      </c>
      <c r="W138" s="29">
        <f t="shared" si="33"/>
        <v>0</v>
      </c>
      <c r="X138" s="29">
        <f t="shared" si="34"/>
        <v>0</v>
      </c>
      <c r="Y138" s="28">
        <f t="shared" si="35"/>
        <v>0</v>
      </c>
    </row>
    <row r="139" spans="1:25" x14ac:dyDescent="0.25">
      <c r="A139" s="25" t="s">
        <v>58</v>
      </c>
      <c r="B139" s="85">
        <v>32</v>
      </c>
      <c r="C139" s="85">
        <v>2</v>
      </c>
      <c r="D139" s="85">
        <v>6</v>
      </c>
      <c r="E139" s="109">
        <v>8</v>
      </c>
      <c r="F139" s="114">
        <v>146</v>
      </c>
      <c r="G139" s="85">
        <v>1</v>
      </c>
      <c r="H139" s="85">
        <v>19</v>
      </c>
      <c r="I139" s="109">
        <v>20</v>
      </c>
      <c r="J139" s="114">
        <v>178</v>
      </c>
      <c r="K139" s="85">
        <v>3</v>
      </c>
      <c r="L139" s="85">
        <v>25</v>
      </c>
      <c r="M139" s="109">
        <v>28</v>
      </c>
      <c r="N139" s="30">
        <f t="shared" si="24"/>
        <v>1</v>
      </c>
      <c r="O139" s="29">
        <f t="shared" si="25"/>
        <v>6.25E-2</v>
      </c>
      <c r="P139" s="29">
        <f t="shared" si="26"/>
        <v>0.1875</v>
      </c>
      <c r="Q139" s="28">
        <f t="shared" si="27"/>
        <v>0.25</v>
      </c>
      <c r="R139" s="30">
        <f t="shared" si="28"/>
        <v>1</v>
      </c>
      <c r="S139" s="29">
        <f t="shared" si="29"/>
        <v>6.8493150684931503E-3</v>
      </c>
      <c r="T139" s="29">
        <f t="shared" si="30"/>
        <v>0.13013698630136986</v>
      </c>
      <c r="U139" s="28">
        <f t="shared" si="31"/>
        <v>0.13698630136986301</v>
      </c>
      <c r="V139" s="30">
        <f t="shared" si="32"/>
        <v>1</v>
      </c>
      <c r="W139" s="29">
        <f t="shared" si="33"/>
        <v>1.6853932584269662E-2</v>
      </c>
      <c r="X139" s="29">
        <f t="shared" si="34"/>
        <v>0.1404494382022472</v>
      </c>
      <c r="Y139" s="28">
        <f t="shared" si="35"/>
        <v>0.15730337078651685</v>
      </c>
    </row>
    <row r="140" spans="1:25" x14ac:dyDescent="0.25">
      <c r="A140" s="25" t="s">
        <v>73</v>
      </c>
      <c r="B140" s="85"/>
      <c r="E140" s="109"/>
      <c r="F140" s="114">
        <v>4</v>
      </c>
      <c r="I140" s="109"/>
      <c r="J140" s="114">
        <v>4</v>
      </c>
      <c r="K140" s="85"/>
      <c r="L140" s="85"/>
      <c r="M140" s="109"/>
      <c r="N140" s="30" t="str">
        <f t="shared" si="24"/>
        <v/>
      </c>
      <c r="O140" s="29" t="str">
        <f t="shared" si="25"/>
        <v/>
      </c>
      <c r="P140" s="29" t="str">
        <f t="shared" si="26"/>
        <v/>
      </c>
      <c r="Q140" s="28" t="str">
        <f t="shared" si="27"/>
        <v/>
      </c>
      <c r="R140" s="30">
        <f t="shared" si="28"/>
        <v>1</v>
      </c>
      <c r="S140" s="29">
        <f t="shared" si="29"/>
        <v>0</v>
      </c>
      <c r="T140" s="29">
        <f t="shared" si="30"/>
        <v>0</v>
      </c>
      <c r="U140" s="28">
        <f t="shared" si="31"/>
        <v>0</v>
      </c>
      <c r="V140" s="30">
        <f t="shared" si="32"/>
        <v>1</v>
      </c>
      <c r="W140" s="29">
        <f t="shared" si="33"/>
        <v>0</v>
      </c>
      <c r="X140" s="29">
        <f t="shared" si="34"/>
        <v>0</v>
      </c>
      <c r="Y140" s="28">
        <f t="shared" si="35"/>
        <v>0</v>
      </c>
    </row>
    <row r="141" spans="1:25" x14ac:dyDescent="0.25">
      <c r="A141" s="25" t="s">
        <v>180</v>
      </c>
      <c r="B141" s="85"/>
      <c r="E141" s="109"/>
      <c r="F141" s="114"/>
      <c r="I141" s="109"/>
      <c r="J141" s="114">
        <v>2</v>
      </c>
      <c r="K141" s="85"/>
      <c r="L141" s="85"/>
      <c r="M141" s="109"/>
      <c r="N141" s="30" t="str">
        <f t="shared" si="24"/>
        <v/>
      </c>
      <c r="O141" s="29" t="str">
        <f t="shared" si="25"/>
        <v/>
      </c>
      <c r="P141" s="29" t="str">
        <f t="shared" si="26"/>
        <v/>
      </c>
      <c r="Q141" s="28" t="str">
        <f t="shared" si="27"/>
        <v/>
      </c>
      <c r="R141" s="30" t="str">
        <f t="shared" si="28"/>
        <v/>
      </c>
      <c r="S141" s="29" t="str">
        <f t="shared" si="29"/>
        <v/>
      </c>
      <c r="T141" s="29" t="str">
        <f t="shared" si="30"/>
        <v/>
      </c>
      <c r="U141" s="28" t="str">
        <f t="shared" si="31"/>
        <v/>
      </c>
      <c r="V141" s="30">
        <f t="shared" si="32"/>
        <v>1</v>
      </c>
      <c r="W141" s="29">
        <f t="shared" si="33"/>
        <v>0</v>
      </c>
      <c r="X141" s="29">
        <f t="shared" si="34"/>
        <v>0</v>
      </c>
      <c r="Y141" s="28">
        <f t="shared" si="35"/>
        <v>0</v>
      </c>
    </row>
    <row r="142" spans="1:25" x14ac:dyDescent="0.25">
      <c r="A142" s="25" t="s">
        <v>182</v>
      </c>
      <c r="B142" s="85"/>
      <c r="E142" s="109"/>
      <c r="F142" s="114">
        <v>6</v>
      </c>
      <c r="G142" s="85">
        <v>2</v>
      </c>
      <c r="I142" s="109">
        <v>2</v>
      </c>
      <c r="J142" s="114">
        <v>6</v>
      </c>
      <c r="K142" s="85">
        <v>2</v>
      </c>
      <c r="L142" s="85"/>
      <c r="M142" s="109">
        <v>2</v>
      </c>
      <c r="N142" s="30" t="str">
        <f t="shared" si="24"/>
        <v/>
      </c>
      <c r="O142" s="29" t="str">
        <f t="shared" si="25"/>
        <v/>
      </c>
      <c r="P142" s="29" t="str">
        <f t="shared" si="26"/>
        <v/>
      </c>
      <c r="Q142" s="28" t="str">
        <f t="shared" si="27"/>
        <v/>
      </c>
      <c r="R142" s="30">
        <f t="shared" si="28"/>
        <v>1</v>
      </c>
      <c r="S142" s="29">
        <f t="shared" si="29"/>
        <v>0.33333333333333331</v>
      </c>
      <c r="T142" s="29">
        <f t="shared" si="30"/>
        <v>0</v>
      </c>
      <c r="U142" s="28">
        <f t="shared" si="31"/>
        <v>0.33333333333333331</v>
      </c>
      <c r="V142" s="30">
        <f t="shared" si="32"/>
        <v>1</v>
      </c>
      <c r="W142" s="29">
        <f t="shared" si="33"/>
        <v>0.33333333333333331</v>
      </c>
      <c r="X142" s="29">
        <f t="shared" si="34"/>
        <v>0</v>
      </c>
      <c r="Y142" s="28">
        <f t="shared" si="35"/>
        <v>0.33333333333333331</v>
      </c>
    </row>
    <row r="143" spans="1:25" x14ac:dyDescent="0.25">
      <c r="A143" s="25" t="s">
        <v>168</v>
      </c>
      <c r="B143" s="85"/>
      <c r="E143" s="109"/>
      <c r="F143" s="114">
        <v>54</v>
      </c>
      <c r="G143" s="85">
        <v>1</v>
      </c>
      <c r="H143" s="85">
        <v>41</v>
      </c>
      <c r="I143" s="109">
        <v>42</v>
      </c>
      <c r="J143" s="114">
        <v>54</v>
      </c>
      <c r="K143" s="85">
        <v>1</v>
      </c>
      <c r="L143" s="85">
        <v>41</v>
      </c>
      <c r="M143" s="109">
        <v>42</v>
      </c>
      <c r="N143" s="30" t="str">
        <f t="shared" si="24"/>
        <v/>
      </c>
      <c r="O143" s="29" t="str">
        <f t="shared" si="25"/>
        <v/>
      </c>
      <c r="P143" s="29" t="str">
        <f t="shared" si="26"/>
        <v/>
      </c>
      <c r="Q143" s="28" t="str">
        <f t="shared" si="27"/>
        <v/>
      </c>
      <c r="R143" s="30">
        <f t="shared" si="28"/>
        <v>1</v>
      </c>
      <c r="S143" s="29">
        <f t="shared" si="29"/>
        <v>1.8518518518518517E-2</v>
      </c>
      <c r="T143" s="29">
        <f t="shared" si="30"/>
        <v>0.7592592592592593</v>
      </c>
      <c r="U143" s="28">
        <f t="shared" si="31"/>
        <v>0.77777777777777779</v>
      </c>
      <c r="V143" s="30">
        <f t="shared" si="32"/>
        <v>1</v>
      </c>
      <c r="W143" s="29">
        <f t="shared" si="33"/>
        <v>1.8518518518518517E-2</v>
      </c>
      <c r="X143" s="29">
        <f t="shared" si="34"/>
        <v>0.7592592592592593</v>
      </c>
      <c r="Y143" s="28">
        <f t="shared" si="35"/>
        <v>0.77777777777777779</v>
      </c>
    </row>
    <row r="144" spans="1:25" x14ac:dyDescent="0.25">
      <c r="A144" s="25" t="s">
        <v>92</v>
      </c>
      <c r="B144" s="85">
        <v>79</v>
      </c>
      <c r="C144" s="85">
        <v>1</v>
      </c>
      <c r="D144" s="85">
        <v>34</v>
      </c>
      <c r="E144" s="109">
        <v>35</v>
      </c>
      <c r="F144" s="114">
        <v>106</v>
      </c>
      <c r="G144" s="85">
        <v>2</v>
      </c>
      <c r="H144" s="85">
        <v>29</v>
      </c>
      <c r="I144" s="109">
        <v>31</v>
      </c>
      <c r="J144" s="114">
        <v>185</v>
      </c>
      <c r="K144" s="85">
        <v>3</v>
      </c>
      <c r="L144" s="85">
        <v>63</v>
      </c>
      <c r="M144" s="109">
        <v>66</v>
      </c>
      <c r="N144" s="30">
        <f t="shared" si="24"/>
        <v>1</v>
      </c>
      <c r="O144" s="29">
        <f t="shared" si="25"/>
        <v>1.2658227848101266E-2</v>
      </c>
      <c r="P144" s="29">
        <f t="shared" si="26"/>
        <v>0.43037974683544306</v>
      </c>
      <c r="Q144" s="28">
        <f t="shared" si="27"/>
        <v>0.44303797468354428</v>
      </c>
      <c r="R144" s="30">
        <f t="shared" si="28"/>
        <v>1</v>
      </c>
      <c r="S144" s="29">
        <f t="shared" si="29"/>
        <v>1.8867924528301886E-2</v>
      </c>
      <c r="T144" s="29">
        <f t="shared" si="30"/>
        <v>0.27358490566037735</v>
      </c>
      <c r="U144" s="28">
        <f t="shared" si="31"/>
        <v>0.29245283018867924</v>
      </c>
      <c r="V144" s="30">
        <f t="shared" si="32"/>
        <v>1</v>
      </c>
      <c r="W144" s="29">
        <f t="shared" si="33"/>
        <v>1.6216216216216217E-2</v>
      </c>
      <c r="X144" s="29">
        <f t="shared" si="34"/>
        <v>0.34054054054054056</v>
      </c>
      <c r="Y144" s="28">
        <f t="shared" si="35"/>
        <v>0.35675675675675678</v>
      </c>
    </row>
    <row r="145" spans="1:25" x14ac:dyDescent="0.25">
      <c r="A145" s="25" t="s">
        <v>144</v>
      </c>
      <c r="B145" s="85">
        <v>7</v>
      </c>
      <c r="D145" s="85">
        <v>2</v>
      </c>
      <c r="E145" s="109">
        <v>2</v>
      </c>
      <c r="F145" s="114">
        <v>9</v>
      </c>
      <c r="H145" s="85">
        <v>1</v>
      </c>
      <c r="I145" s="109">
        <v>1</v>
      </c>
      <c r="J145" s="114">
        <v>16</v>
      </c>
      <c r="K145" s="85"/>
      <c r="L145" s="85">
        <v>3</v>
      </c>
      <c r="M145" s="109">
        <v>3</v>
      </c>
      <c r="N145" s="30">
        <f t="shared" si="24"/>
        <v>1</v>
      </c>
      <c r="O145" s="29">
        <f t="shared" si="25"/>
        <v>0</v>
      </c>
      <c r="P145" s="29">
        <f t="shared" si="26"/>
        <v>0.2857142857142857</v>
      </c>
      <c r="Q145" s="28">
        <f t="shared" si="27"/>
        <v>0.2857142857142857</v>
      </c>
      <c r="R145" s="30">
        <f t="shared" si="28"/>
        <v>1</v>
      </c>
      <c r="S145" s="29">
        <f t="shared" si="29"/>
        <v>0</v>
      </c>
      <c r="T145" s="29">
        <f t="shared" si="30"/>
        <v>0.1111111111111111</v>
      </c>
      <c r="U145" s="28">
        <f t="shared" si="31"/>
        <v>0.1111111111111111</v>
      </c>
      <c r="V145" s="30">
        <f t="shared" si="32"/>
        <v>1</v>
      </c>
      <c r="W145" s="29">
        <f t="shared" si="33"/>
        <v>0</v>
      </c>
      <c r="X145" s="29">
        <f t="shared" si="34"/>
        <v>0.1875</v>
      </c>
      <c r="Y145" s="28">
        <f t="shared" si="35"/>
        <v>0.1875</v>
      </c>
    </row>
    <row r="146" spans="1:25" x14ac:dyDescent="0.25">
      <c r="A146" s="25" t="s">
        <v>117</v>
      </c>
      <c r="B146" s="85">
        <v>4</v>
      </c>
      <c r="D146" s="85">
        <v>2</v>
      </c>
      <c r="E146" s="109">
        <v>2</v>
      </c>
      <c r="F146" s="114">
        <v>4</v>
      </c>
      <c r="I146" s="109"/>
      <c r="J146" s="114">
        <v>8</v>
      </c>
      <c r="K146" s="85"/>
      <c r="L146" s="85">
        <v>2</v>
      </c>
      <c r="M146" s="109">
        <v>2</v>
      </c>
      <c r="N146" s="30">
        <f t="shared" si="24"/>
        <v>1</v>
      </c>
      <c r="O146" s="29">
        <f t="shared" si="25"/>
        <v>0</v>
      </c>
      <c r="P146" s="29">
        <f t="shared" si="26"/>
        <v>0.5</v>
      </c>
      <c r="Q146" s="28">
        <f t="shared" si="27"/>
        <v>0.5</v>
      </c>
      <c r="R146" s="30">
        <f t="shared" si="28"/>
        <v>1</v>
      </c>
      <c r="S146" s="29">
        <f t="shared" si="29"/>
        <v>0</v>
      </c>
      <c r="T146" s="29">
        <f t="shared" si="30"/>
        <v>0</v>
      </c>
      <c r="U146" s="28">
        <f t="shared" si="31"/>
        <v>0</v>
      </c>
      <c r="V146" s="30">
        <f t="shared" si="32"/>
        <v>1</v>
      </c>
      <c r="W146" s="29">
        <f t="shared" si="33"/>
        <v>0</v>
      </c>
      <c r="X146" s="29">
        <f t="shared" si="34"/>
        <v>0.25</v>
      </c>
      <c r="Y146" s="28">
        <f t="shared" si="35"/>
        <v>0.25</v>
      </c>
    </row>
    <row r="147" spans="1:25" x14ac:dyDescent="0.25">
      <c r="A147" s="25" t="s">
        <v>189</v>
      </c>
      <c r="B147" s="85"/>
      <c r="E147" s="109"/>
      <c r="F147" s="114">
        <v>2</v>
      </c>
      <c r="G147" s="85">
        <v>1</v>
      </c>
      <c r="H147" s="85">
        <v>1</v>
      </c>
      <c r="I147" s="109">
        <v>2</v>
      </c>
      <c r="J147" s="114">
        <v>2</v>
      </c>
      <c r="K147" s="85">
        <v>1</v>
      </c>
      <c r="L147" s="85">
        <v>1</v>
      </c>
      <c r="M147" s="109">
        <v>2</v>
      </c>
      <c r="N147" s="30" t="str">
        <f t="shared" si="24"/>
        <v/>
      </c>
      <c r="O147" s="29" t="str">
        <f t="shared" si="25"/>
        <v/>
      </c>
      <c r="P147" s="29" t="str">
        <f t="shared" si="26"/>
        <v/>
      </c>
      <c r="Q147" s="28" t="str">
        <f t="shared" si="27"/>
        <v/>
      </c>
      <c r="R147" s="30">
        <f t="shared" si="28"/>
        <v>1</v>
      </c>
      <c r="S147" s="29">
        <f t="shared" si="29"/>
        <v>0.5</v>
      </c>
      <c r="T147" s="29">
        <f t="shared" si="30"/>
        <v>0.5</v>
      </c>
      <c r="U147" s="28">
        <f t="shared" si="31"/>
        <v>1</v>
      </c>
      <c r="V147" s="30">
        <f t="shared" si="32"/>
        <v>1</v>
      </c>
      <c r="W147" s="29">
        <f t="shared" si="33"/>
        <v>0.5</v>
      </c>
      <c r="X147" s="29">
        <f t="shared" si="34"/>
        <v>0.5</v>
      </c>
      <c r="Y147" s="28">
        <f t="shared" si="35"/>
        <v>1</v>
      </c>
    </row>
    <row r="148" spans="1:25" x14ac:dyDescent="0.25">
      <c r="A148" s="25" t="s">
        <v>181</v>
      </c>
      <c r="B148" s="85">
        <v>1</v>
      </c>
      <c r="E148" s="109"/>
      <c r="F148" s="114">
        <v>4</v>
      </c>
      <c r="H148" s="85">
        <v>1</v>
      </c>
      <c r="I148" s="109">
        <v>1</v>
      </c>
      <c r="J148" s="114">
        <v>5</v>
      </c>
      <c r="K148" s="85"/>
      <c r="L148" s="85">
        <v>1</v>
      </c>
      <c r="M148" s="109">
        <v>1</v>
      </c>
      <c r="N148" s="30">
        <f t="shared" si="24"/>
        <v>1</v>
      </c>
      <c r="O148" s="29">
        <f t="shared" si="25"/>
        <v>0</v>
      </c>
      <c r="P148" s="29">
        <f t="shared" si="26"/>
        <v>0</v>
      </c>
      <c r="Q148" s="28">
        <f t="shared" si="27"/>
        <v>0</v>
      </c>
      <c r="R148" s="30">
        <f t="shared" si="28"/>
        <v>1</v>
      </c>
      <c r="S148" s="29">
        <f t="shared" si="29"/>
        <v>0</v>
      </c>
      <c r="T148" s="29">
        <f t="shared" si="30"/>
        <v>0.25</v>
      </c>
      <c r="U148" s="28">
        <f t="shared" si="31"/>
        <v>0.25</v>
      </c>
      <c r="V148" s="30">
        <f t="shared" si="32"/>
        <v>1</v>
      </c>
      <c r="W148" s="29">
        <f t="shared" si="33"/>
        <v>0</v>
      </c>
      <c r="X148" s="29">
        <f t="shared" si="34"/>
        <v>0.2</v>
      </c>
      <c r="Y148" s="28">
        <f t="shared" si="35"/>
        <v>0.2</v>
      </c>
    </row>
    <row r="149" spans="1:25" x14ac:dyDescent="0.25">
      <c r="A149" s="25" t="s">
        <v>134</v>
      </c>
      <c r="B149" s="85">
        <v>9</v>
      </c>
      <c r="E149" s="109"/>
      <c r="F149" s="114">
        <v>28</v>
      </c>
      <c r="H149" s="85">
        <v>7</v>
      </c>
      <c r="I149" s="109">
        <v>7</v>
      </c>
      <c r="J149" s="114">
        <v>37</v>
      </c>
      <c r="K149" s="85"/>
      <c r="L149" s="85">
        <v>7</v>
      </c>
      <c r="M149" s="109">
        <v>7</v>
      </c>
      <c r="N149" s="30">
        <f t="shared" si="24"/>
        <v>1</v>
      </c>
      <c r="O149" s="29">
        <f t="shared" si="25"/>
        <v>0</v>
      </c>
      <c r="P149" s="29">
        <f t="shared" si="26"/>
        <v>0</v>
      </c>
      <c r="Q149" s="28">
        <f t="shared" si="27"/>
        <v>0</v>
      </c>
      <c r="R149" s="30">
        <f t="shared" si="28"/>
        <v>1</v>
      </c>
      <c r="S149" s="29">
        <f t="shared" si="29"/>
        <v>0</v>
      </c>
      <c r="T149" s="29">
        <f t="shared" si="30"/>
        <v>0.25</v>
      </c>
      <c r="U149" s="28">
        <f t="shared" si="31"/>
        <v>0.25</v>
      </c>
      <c r="V149" s="30">
        <f t="shared" si="32"/>
        <v>1</v>
      </c>
      <c r="W149" s="29">
        <f t="shared" si="33"/>
        <v>0</v>
      </c>
      <c r="X149" s="29">
        <f t="shared" si="34"/>
        <v>0.1891891891891892</v>
      </c>
      <c r="Y149" s="28">
        <f t="shared" si="35"/>
        <v>0.1891891891891892</v>
      </c>
    </row>
    <row r="150" spans="1:25" x14ac:dyDescent="0.25">
      <c r="A150" s="25" t="s">
        <v>67</v>
      </c>
      <c r="B150" s="85">
        <v>9</v>
      </c>
      <c r="D150" s="85">
        <v>2</v>
      </c>
      <c r="E150" s="109">
        <v>2</v>
      </c>
      <c r="F150" s="114">
        <v>71</v>
      </c>
      <c r="G150" s="85">
        <v>1</v>
      </c>
      <c r="H150" s="85">
        <v>2</v>
      </c>
      <c r="I150" s="109">
        <v>3</v>
      </c>
      <c r="J150" s="114">
        <v>80</v>
      </c>
      <c r="K150" s="85">
        <v>1</v>
      </c>
      <c r="L150" s="85">
        <v>4</v>
      </c>
      <c r="M150" s="109">
        <v>5</v>
      </c>
      <c r="N150" s="30">
        <f t="shared" si="24"/>
        <v>1</v>
      </c>
      <c r="O150" s="29">
        <f t="shared" si="25"/>
        <v>0</v>
      </c>
      <c r="P150" s="29">
        <f t="shared" si="26"/>
        <v>0.22222222222222221</v>
      </c>
      <c r="Q150" s="28">
        <f t="shared" si="27"/>
        <v>0.22222222222222221</v>
      </c>
      <c r="R150" s="30">
        <f t="shared" si="28"/>
        <v>1</v>
      </c>
      <c r="S150" s="29">
        <f t="shared" si="29"/>
        <v>1.4084507042253521E-2</v>
      </c>
      <c r="T150" s="29">
        <f t="shared" si="30"/>
        <v>2.8169014084507043E-2</v>
      </c>
      <c r="U150" s="28">
        <f t="shared" si="31"/>
        <v>4.2253521126760563E-2</v>
      </c>
      <c r="V150" s="30">
        <f t="shared" si="32"/>
        <v>1</v>
      </c>
      <c r="W150" s="29">
        <f t="shared" si="33"/>
        <v>1.2500000000000001E-2</v>
      </c>
      <c r="X150" s="29">
        <f t="shared" si="34"/>
        <v>0.05</v>
      </c>
      <c r="Y150" s="28">
        <f t="shared" si="35"/>
        <v>6.25E-2</v>
      </c>
    </row>
    <row r="151" spans="1:25" x14ac:dyDescent="0.25">
      <c r="A151" s="25" t="s">
        <v>146</v>
      </c>
      <c r="B151" s="85"/>
      <c r="E151" s="109"/>
      <c r="F151" s="114">
        <v>49</v>
      </c>
      <c r="G151" s="85">
        <v>1</v>
      </c>
      <c r="H151" s="85">
        <v>37</v>
      </c>
      <c r="I151" s="109">
        <v>38</v>
      </c>
      <c r="J151" s="114">
        <v>49</v>
      </c>
      <c r="K151" s="85">
        <v>1</v>
      </c>
      <c r="L151" s="85">
        <v>37</v>
      </c>
      <c r="M151" s="109">
        <v>38</v>
      </c>
      <c r="N151" s="30" t="str">
        <f t="shared" si="24"/>
        <v/>
      </c>
      <c r="O151" s="29" t="str">
        <f t="shared" si="25"/>
        <v/>
      </c>
      <c r="P151" s="29" t="str">
        <f t="shared" si="26"/>
        <v/>
      </c>
      <c r="Q151" s="28" t="str">
        <f t="shared" si="27"/>
        <v/>
      </c>
      <c r="R151" s="30">
        <f t="shared" si="28"/>
        <v>1</v>
      </c>
      <c r="S151" s="29">
        <f t="shared" si="29"/>
        <v>2.0408163265306121E-2</v>
      </c>
      <c r="T151" s="29">
        <f t="shared" si="30"/>
        <v>0.75510204081632648</v>
      </c>
      <c r="U151" s="28">
        <f t="shared" si="31"/>
        <v>0.77551020408163263</v>
      </c>
      <c r="V151" s="30">
        <f t="shared" si="32"/>
        <v>1</v>
      </c>
      <c r="W151" s="29">
        <f t="shared" si="33"/>
        <v>2.0408163265306121E-2</v>
      </c>
      <c r="X151" s="29">
        <f t="shared" si="34"/>
        <v>0.75510204081632648</v>
      </c>
      <c r="Y151" s="28">
        <f t="shared" si="35"/>
        <v>0.77551020408163263</v>
      </c>
    </row>
    <row r="152" spans="1:25" x14ac:dyDescent="0.25">
      <c r="A152" s="25" t="s">
        <v>306</v>
      </c>
      <c r="B152" s="85"/>
      <c r="E152" s="109"/>
      <c r="F152" s="114">
        <v>9</v>
      </c>
      <c r="I152" s="109"/>
      <c r="J152" s="114">
        <v>9</v>
      </c>
      <c r="K152" s="85"/>
      <c r="L152" s="85"/>
      <c r="M152" s="109"/>
      <c r="N152" s="30" t="str">
        <f t="shared" si="24"/>
        <v/>
      </c>
      <c r="O152" s="29" t="str">
        <f t="shared" si="25"/>
        <v/>
      </c>
      <c r="P152" s="29" t="str">
        <f t="shared" si="26"/>
        <v/>
      </c>
      <c r="Q152" s="28" t="str">
        <f t="shared" si="27"/>
        <v/>
      </c>
      <c r="R152" s="30">
        <f t="shared" si="28"/>
        <v>1</v>
      </c>
      <c r="S152" s="29">
        <f t="shared" si="29"/>
        <v>0</v>
      </c>
      <c r="T152" s="29">
        <f t="shared" si="30"/>
        <v>0</v>
      </c>
      <c r="U152" s="28">
        <f t="shared" si="31"/>
        <v>0</v>
      </c>
      <c r="V152" s="30">
        <f t="shared" si="32"/>
        <v>1</v>
      </c>
      <c r="W152" s="29">
        <f t="shared" si="33"/>
        <v>0</v>
      </c>
      <c r="X152" s="29">
        <f t="shared" si="34"/>
        <v>0</v>
      </c>
      <c r="Y152" s="28">
        <f t="shared" si="35"/>
        <v>0</v>
      </c>
    </row>
    <row r="153" spans="1:25" x14ac:dyDescent="0.25">
      <c r="A153" s="25" t="s">
        <v>98</v>
      </c>
      <c r="B153" s="85">
        <v>1</v>
      </c>
      <c r="E153" s="109"/>
      <c r="F153" s="114">
        <v>2</v>
      </c>
      <c r="I153" s="109"/>
      <c r="J153" s="114">
        <v>3</v>
      </c>
      <c r="K153" s="85"/>
      <c r="L153" s="85"/>
      <c r="M153" s="109"/>
      <c r="N153" s="30">
        <f t="shared" si="24"/>
        <v>1</v>
      </c>
      <c r="O153" s="29">
        <f t="shared" si="25"/>
        <v>0</v>
      </c>
      <c r="P153" s="29">
        <f t="shared" si="26"/>
        <v>0</v>
      </c>
      <c r="Q153" s="28">
        <f t="shared" si="27"/>
        <v>0</v>
      </c>
      <c r="R153" s="30">
        <f t="shared" si="28"/>
        <v>1</v>
      </c>
      <c r="S153" s="29">
        <f t="shared" si="29"/>
        <v>0</v>
      </c>
      <c r="T153" s="29">
        <f t="shared" si="30"/>
        <v>0</v>
      </c>
      <c r="U153" s="28">
        <f t="shared" si="31"/>
        <v>0</v>
      </c>
      <c r="V153" s="30">
        <f t="shared" si="32"/>
        <v>1</v>
      </c>
      <c r="W153" s="29">
        <f t="shared" si="33"/>
        <v>0</v>
      </c>
      <c r="X153" s="29">
        <f t="shared" si="34"/>
        <v>0</v>
      </c>
      <c r="Y153" s="28">
        <f t="shared" si="35"/>
        <v>0</v>
      </c>
    </row>
    <row r="154" spans="1:25" x14ac:dyDescent="0.25">
      <c r="A154" s="25" t="s">
        <v>80</v>
      </c>
      <c r="B154" s="85">
        <v>1</v>
      </c>
      <c r="E154" s="109"/>
      <c r="F154" s="114">
        <v>18</v>
      </c>
      <c r="H154" s="85">
        <v>1</v>
      </c>
      <c r="I154" s="109">
        <v>1</v>
      </c>
      <c r="J154" s="114">
        <v>19</v>
      </c>
      <c r="K154" s="85"/>
      <c r="L154" s="85">
        <v>1</v>
      </c>
      <c r="M154" s="109">
        <v>1</v>
      </c>
      <c r="N154" s="30">
        <f t="shared" si="24"/>
        <v>1</v>
      </c>
      <c r="O154" s="29">
        <f t="shared" si="25"/>
        <v>0</v>
      </c>
      <c r="P154" s="29">
        <f t="shared" si="26"/>
        <v>0</v>
      </c>
      <c r="Q154" s="28">
        <f t="shared" si="27"/>
        <v>0</v>
      </c>
      <c r="R154" s="30">
        <f t="shared" si="28"/>
        <v>1</v>
      </c>
      <c r="S154" s="29">
        <f t="shared" si="29"/>
        <v>0</v>
      </c>
      <c r="T154" s="29">
        <f t="shared" si="30"/>
        <v>5.5555555555555552E-2</v>
      </c>
      <c r="U154" s="28">
        <f t="shared" si="31"/>
        <v>5.5555555555555552E-2</v>
      </c>
      <c r="V154" s="30">
        <f t="shared" si="32"/>
        <v>1</v>
      </c>
      <c r="W154" s="29">
        <f t="shared" si="33"/>
        <v>0</v>
      </c>
      <c r="X154" s="29">
        <f t="shared" si="34"/>
        <v>5.2631578947368418E-2</v>
      </c>
      <c r="Y154" s="28">
        <f t="shared" si="35"/>
        <v>5.2631578947368418E-2</v>
      </c>
    </row>
    <row r="155" spans="1:25" x14ac:dyDescent="0.25">
      <c r="A155" s="25" t="s">
        <v>95</v>
      </c>
      <c r="B155" s="85"/>
      <c r="E155" s="109"/>
      <c r="F155" s="114">
        <v>2</v>
      </c>
      <c r="I155" s="109"/>
      <c r="J155" s="114">
        <v>2</v>
      </c>
      <c r="K155" s="85"/>
      <c r="L155" s="85"/>
      <c r="M155" s="109"/>
      <c r="N155" s="30" t="str">
        <f t="shared" si="24"/>
        <v/>
      </c>
      <c r="O155" s="29" t="str">
        <f t="shared" si="25"/>
        <v/>
      </c>
      <c r="P155" s="29" t="str">
        <f t="shared" si="26"/>
        <v/>
      </c>
      <c r="Q155" s="28" t="str">
        <f t="shared" si="27"/>
        <v/>
      </c>
      <c r="R155" s="30">
        <f t="shared" si="28"/>
        <v>1</v>
      </c>
      <c r="S155" s="29">
        <f t="shared" si="29"/>
        <v>0</v>
      </c>
      <c r="T155" s="29">
        <f t="shared" si="30"/>
        <v>0</v>
      </c>
      <c r="U155" s="28">
        <f t="shared" si="31"/>
        <v>0</v>
      </c>
      <c r="V155" s="30">
        <f t="shared" si="32"/>
        <v>1</v>
      </c>
      <c r="W155" s="29">
        <f t="shared" si="33"/>
        <v>0</v>
      </c>
      <c r="X155" s="29">
        <f t="shared" si="34"/>
        <v>0</v>
      </c>
      <c r="Y155" s="28">
        <f t="shared" si="35"/>
        <v>0</v>
      </c>
    </row>
    <row r="156" spans="1:25" x14ac:dyDescent="0.25">
      <c r="A156" s="25" t="s">
        <v>101</v>
      </c>
      <c r="B156" s="85"/>
      <c r="E156" s="109"/>
      <c r="F156" s="114">
        <v>9</v>
      </c>
      <c r="I156" s="109"/>
      <c r="J156" s="114">
        <v>9</v>
      </c>
      <c r="K156" s="85"/>
      <c r="L156" s="85"/>
      <c r="M156" s="109"/>
      <c r="N156" s="30" t="str">
        <f t="shared" si="24"/>
        <v/>
      </c>
      <c r="O156" s="29" t="str">
        <f t="shared" si="25"/>
        <v/>
      </c>
      <c r="P156" s="29" t="str">
        <f t="shared" si="26"/>
        <v/>
      </c>
      <c r="Q156" s="28" t="str">
        <f t="shared" si="27"/>
        <v/>
      </c>
      <c r="R156" s="30">
        <f t="shared" si="28"/>
        <v>1</v>
      </c>
      <c r="S156" s="29">
        <f t="shared" si="29"/>
        <v>0</v>
      </c>
      <c r="T156" s="29">
        <f t="shared" si="30"/>
        <v>0</v>
      </c>
      <c r="U156" s="28">
        <f t="shared" si="31"/>
        <v>0</v>
      </c>
      <c r="V156" s="30">
        <f t="shared" si="32"/>
        <v>1</v>
      </c>
      <c r="W156" s="29">
        <f t="shared" si="33"/>
        <v>0</v>
      </c>
      <c r="X156" s="29">
        <f t="shared" si="34"/>
        <v>0</v>
      </c>
      <c r="Y156" s="28">
        <f t="shared" si="35"/>
        <v>0</v>
      </c>
    </row>
    <row r="157" spans="1:25" x14ac:dyDescent="0.25">
      <c r="A157" s="25" t="s">
        <v>24</v>
      </c>
      <c r="B157" s="85">
        <v>9</v>
      </c>
      <c r="E157" s="109"/>
      <c r="F157" s="114">
        <v>243</v>
      </c>
      <c r="G157" s="85">
        <v>4</v>
      </c>
      <c r="H157" s="85">
        <v>4</v>
      </c>
      <c r="I157" s="109">
        <v>8</v>
      </c>
      <c r="J157" s="114">
        <v>252</v>
      </c>
      <c r="K157" s="85">
        <v>4</v>
      </c>
      <c r="L157" s="85">
        <v>4</v>
      </c>
      <c r="M157" s="109">
        <v>8</v>
      </c>
      <c r="N157" s="30">
        <f t="shared" si="24"/>
        <v>1</v>
      </c>
      <c r="O157" s="29">
        <f t="shared" si="25"/>
        <v>0</v>
      </c>
      <c r="P157" s="29">
        <f t="shared" si="26"/>
        <v>0</v>
      </c>
      <c r="Q157" s="28">
        <f t="shared" si="27"/>
        <v>0</v>
      </c>
      <c r="R157" s="30">
        <f t="shared" si="28"/>
        <v>1</v>
      </c>
      <c r="S157" s="29">
        <f t="shared" si="29"/>
        <v>1.646090534979424E-2</v>
      </c>
      <c r="T157" s="29">
        <f t="shared" si="30"/>
        <v>1.646090534979424E-2</v>
      </c>
      <c r="U157" s="28">
        <f t="shared" si="31"/>
        <v>3.292181069958848E-2</v>
      </c>
      <c r="V157" s="30">
        <f t="shared" si="32"/>
        <v>1</v>
      </c>
      <c r="W157" s="29">
        <f t="shared" si="33"/>
        <v>1.5873015873015872E-2</v>
      </c>
      <c r="X157" s="29">
        <f t="shared" si="34"/>
        <v>1.5873015873015872E-2</v>
      </c>
      <c r="Y157" s="28">
        <f t="shared" si="35"/>
        <v>3.1746031746031744E-2</v>
      </c>
    </row>
    <row r="158" spans="1:25" x14ac:dyDescent="0.25">
      <c r="A158" s="25" t="s">
        <v>141</v>
      </c>
      <c r="B158" s="85"/>
      <c r="E158" s="109"/>
      <c r="F158" s="114">
        <v>6</v>
      </c>
      <c r="I158" s="109"/>
      <c r="J158" s="114">
        <v>6</v>
      </c>
      <c r="K158" s="85"/>
      <c r="L158" s="85"/>
      <c r="M158" s="109"/>
      <c r="N158" s="30" t="str">
        <f t="shared" si="24"/>
        <v/>
      </c>
      <c r="O158" s="29" t="str">
        <f t="shared" si="25"/>
        <v/>
      </c>
      <c r="P158" s="29" t="str">
        <f t="shared" si="26"/>
        <v/>
      </c>
      <c r="Q158" s="28" t="str">
        <f t="shared" si="27"/>
        <v/>
      </c>
      <c r="R158" s="30">
        <f t="shared" si="28"/>
        <v>1</v>
      </c>
      <c r="S158" s="29">
        <f t="shared" si="29"/>
        <v>0</v>
      </c>
      <c r="T158" s="29">
        <f t="shared" si="30"/>
        <v>0</v>
      </c>
      <c r="U158" s="28">
        <f t="shared" si="31"/>
        <v>0</v>
      </c>
      <c r="V158" s="30">
        <f t="shared" si="32"/>
        <v>1</v>
      </c>
      <c r="W158" s="29">
        <f t="shared" si="33"/>
        <v>0</v>
      </c>
      <c r="X158" s="29">
        <f t="shared" si="34"/>
        <v>0</v>
      </c>
      <c r="Y158" s="28">
        <f t="shared" si="35"/>
        <v>0</v>
      </c>
    </row>
    <row r="159" spans="1:25" x14ac:dyDescent="0.25">
      <c r="A159" s="25" t="s">
        <v>38</v>
      </c>
      <c r="B159" s="85">
        <v>21</v>
      </c>
      <c r="E159" s="109"/>
      <c r="F159" s="114">
        <v>207</v>
      </c>
      <c r="G159" s="85">
        <v>1</v>
      </c>
      <c r="H159" s="85">
        <v>15</v>
      </c>
      <c r="I159" s="109">
        <v>16</v>
      </c>
      <c r="J159" s="114">
        <v>228</v>
      </c>
      <c r="K159" s="85">
        <v>1</v>
      </c>
      <c r="L159" s="85">
        <v>15</v>
      </c>
      <c r="M159" s="109">
        <v>16</v>
      </c>
      <c r="N159" s="30">
        <f t="shared" si="24"/>
        <v>1</v>
      </c>
      <c r="O159" s="29">
        <f t="shared" si="25"/>
        <v>0</v>
      </c>
      <c r="P159" s="29">
        <f t="shared" si="26"/>
        <v>0</v>
      </c>
      <c r="Q159" s="28">
        <f t="shared" si="27"/>
        <v>0</v>
      </c>
      <c r="R159" s="30">
        <f t="shared" si="28"/>
        <v>1</v>
      </c>
      <c r="S159" s="29">
        <f t="shared" si="29"/>
        <v>4.830917874396135E-3</v>
      </c>
      <c r="T159" s="29">
        <f t="shared" si="30"/>
        <v>7.2463768115942032E-2</v>
      </c>
      <c r="U159" s="28">
        <f t="shared" si="31"/>
        <v>7.7294685990338161E-2</v>
      </c>
      <c r="V159" s="30">
        <f t="shared" si="32"/>
        <v>1</v>
      </c>
      <c r="W159" s="29">
        <f t="shared" si="33"/>
        <v>4.3859649122807015E-3</v>
      </c>
      <c r="X159" s="29">
        <f t="shared" si="34"/>
        <v>6.5789473684210523E-2</v>
      </c>
      <c r="Y159" s="28">
        <f t="shared" si="35"/>
        <v>7.0175438596491224E-2</v>
      </c>
    </row>
    <row r="160" spans="1:25" x14ac:dyDescent="0.25">
      <c r="A160" s="25" t="s">
        <v>100</v>
      </c>
      <c r="B160" s="85">
        <v>6</v>
      </c>
      <c r="D160" s="85">
        <v>1</v>
      </c>
      <c r="E160" s="109">
        <v>1</v>
      </c>
      <c r="F160" s="114">
        <v>44</v>
      </c>
      <c r="H160" s="85">
        <v>1</v>
      </c>
      <c r="I160" s="109">
        <v>1</v>
      </c>
      <c r="J160" s="114">
        <v>50</v>
      </c>
      <c r="K160" s="85"/>
      <c r="L160" s="85">
        <v>2</v>
      </c>
      <c r="M160" s="109">
        <v>2</v>
      </c>
      <c r="N160" s="30">
        <f t="shared" si="24"/>
        <v>1</v>
      </c>
      <c r="O160" s="29">
        <f t="shared" si="25"/>
        <v>0</v>
      </c>
      <c r="P160" s="29">
        <f t="shared" si="26"/>
        <v>0.16666666666666666</v>
      </c>
      <c r="Q160" s="28">
        <f t="shared" si="27"/>
        <v>0.16666666666666666</v>
      </c>
      <c r="R160" s="30">
        <f t="shared" si="28"/>
        <v>1</v>
      </c>
      <c r="S160" s="29">
        <f t="shared" si="29"/>
        <v>0</v>
      </c>
      <c r="T160" s="29">
        <f t="shared" si="30"/>
        <v>2.2727272727272728E-2</v>
      </c>
      <c r="U160" s="28">
        <f t="shared" si="31"/>
        <v>2.2727272727272728E-2</v>
      </c>
      <c r="V160" s="30">
        <f t="shared" si="32"/>
        <v>1</v>
      </c>
      <c r="W160" s="29">
        <f t="shared" si="33"/>
        <v>0</v>
      </c>
      <c r="X160" s="29">
        <f t="shared" si="34"/>
        <v>0.04</v>
      </c>
      <c r="Y160" s="28">
        <f t="shared" si="35"/>
        <v>0.04</v>
      </c>
    </row>
    <row r="161" spans="1:25" x14ac:dyDescent="0.25">
      <c r="A161" s="25" t="s">
        <v>187</v>
      </c>
      <c r="B161" s="85"/>
      <c r="E161" s="109"/>
      <c r="F161" s="114">
        <v>1</v>
      </c>
      <c r="I161" s="109"/>
      <c r="J161" s="114">
        <v>1</v>
      </c>
      <c r="K161" s="85"/>
      <c r="L161" s="85"/>
      <c r="M161" s="109"/>
      <c r="N161" s="30" t="str">
        <f t="shared" si="24"/>
        <v/>
      </c>
      <c r="O161" s="29" t="str">
        <f t="shared" si="25"/>
        <v/>
      </c>
      <c r="P161" s="29" t="str">
        <f t="shared" si="26"/>
        <v/>
      </c>
      <c r="Q161" s="28" t="str">
        <f t="shared" si="27"/>
        <v/>
      </c>
      <c r="R161" s="30">
        <f t="shared" si="28"/>
        <v>1</v>
      </c>
      <c r="S161" s="29">
        <f t="shared" si="29"/>
        <v>0</v>
      </c>
      <c r="T161" s="29">
        <f t="shared" si="30"/>
        <v>0</v>
      </c>
      <c r="U161" s="28">
        <f t="shared" si="31"/>
        <v>0</v>
      </c>
      <c r="V161" s="30">
        <f t="shared" si="32"/>
        <v>1</v>
      </c>
      <c r="W161" s="29">
        <f t="shared" si="33"/>
        <v>0</v>
      </c>
      <c r="X161" s="29">
        <f t="shared" si="34"/>
        <v>0</v>
      </c>
      <c r="Y161" s="28">
        <f t="shared" si="35"/>
        <v>0</v>
      </c>
    </row>
    <row r="162" spans="1:25" x14ac:dyDescent="0.25">
      <c r="A162" s="25" t="s">
        <v>3</v>
      </c>
      <c r="B162" s="85">
        <v>10</v>
      </c>
      <c r="E162" s="109"/>
      <c r="F162" s="114">
        <v>119</v>
      </c>
      <c r="G162" s="85">
        <v>1</v>
      </c>
      <c r="H162" s="85">
        <v>6</v>
      </c>
      <c r="I162" s="109">
        <v>7</v>
      </c>
      <c r="J162" s="114">
        <v>129</v>
      </c>
      <c r="K162" s="85">
        <v>1</v>
      </c>
      <c r="L162" s="85">
        <v>6</v>
      </c>
      <c r="M162" s="109">
        <v>7</v>
      </c>
      <c r="N162" s="30">
        <f t="shared" si="24"/>
        <v>1</v>
      </c>
      <c r="O162" s="29">
        <f t="shared" si="25"/>
        <v>0</v>
      </c>
      <c r="P162" s="29">
        <f t="shared" si="26"/>
        <v>0</v>
      </c>
      <c r="Q162" s="28">
        <f t="shared" si="27"/>
        <v>0</v>
      </c>
      <c r="R162" s="30">
        <f t="shared" si="28"/>
        <v>1</v>
      </c>
      <c r="S162" s="29">
        <f t="shared" si="29"/>
        <v>8.4033613445378148E-3</v>
      </c>
      <c r="T162" s="29">
        <f t="shared" si="30"/>
        <v>5.0420168067226892E-2</v>
      </c>
      <c r="U162" s="28">
        <f t="shared" si="31"/>
        <v>5.8823529411764705E-2</v>
      </c>
      <c r="V162" s="30">
        <f t="shared" si="32"/>
        <v>1</v>
      </c>
      <c r="W162" s="29">
        <f t="shared" si="33"/>
        <v>7.7519379844961239E-3</v>
      </c>
      <c r="X162" s="29">
        <f t="shared" si="34"/>
        <v>4.6511627906976744E-2</v>
      </c>
      <c r="Y162" s="28">
        <f t="shared" si="35"/>
        <v>5.4263565891472867E-2</v>
      </c>
    </row>
    <row r="163" spans="1:25" x14ac:dyDescent="0.25">
      <c r="A163" s="25" t="s">
        <v>71</v>
      </c>
      <c r="B163" s="85">
        <v>7</v>
      </c>
      <c r="D163" s="85">
        <v>1</v>
      </c>
      <c r="E163" s="109">
        <v>1</v>
      </c>
      <c r="F163" s="114">
        <v>19</v>
      </c>
      <c r="H163" s="85">
        <v>1</v>
      </c>
      <c r="I163" s="109">
        <v>1</v>
      </c>
      <c r="J163" s="114">
        <v>26</v>
      </c>
      <c r="K163" s="85"/>
      <c r="L163" s="85">
        <v>2</v>
      </c>
      <c r="M163" s="109">
        <v>2</v>
      </c>
      <c r="N163" s="30">
        <f t="shared" si="24"/>
        <v>1</v>
      </c>
      <c r="O163" s="29">
        <f t="shared" si="25"/>
        <v>0</v>
      </c>
      <c r="P163" s="29">
        <f t="shared" si="26"/>
        <v>0.14285714285714285</v>
      </c>
      <c r="Q163" s="28">
        <f t="shared" si="27"/>
        <v>0.14285714285714285</v>
      </c>
      <c r="R163" s="30">
        <f t="shared" si="28"/>
        <v>1</v>
      </c>
      <c r="S163" s="29">
        <f t="shared" si="29"/>
        <v>0</v>
      </c>
      <c r="T163" s="29">
        <f t="shared" si="30"/>
        <v>5.2631578947368418E-2</v>
      </c>
      <c r="U163" s="28">
        <f t="shared" si="31"/>
        <v>5.2631578947368418E-2</v>
      </c>
      <c r="V163" s="30">
        <f t="shared" si="32"/>
        <v>1</v>
      </c>
      <c r="W163" s="29">
        <f t="shared" si="33"/>
        <v>0</v>
      </c>
      <c r="X163" s="29">
        <f t="shared" si="34"/>
        <v>7.6923076923076927E-2</v>
      </c>
      <c r="Y163" s="28">
        <f t="shared" si="35"/>
        <v>7.6923076923076927E-2</v>
      </c>
    </row>
    <row r="164" spans="1:25" x14ac:dyDescent="0.25">
      <c r="A164" s="25" t="s">
        <v>10</v>
      </c>
      <c r="B164" s="85">
        <v>8</v>
      </c>
      <c r="E164" s="109"/>
      <c r="F164" s="114">
        <v>14</v>
      </c>
      <c r="I164" s="109"/>
      <c r="J164" s="114">
        <v>22</v>
      </c>
      <c r="K164" s="85"/>
      <c r="L164" s="85"/>
      <c r="M164" s="109"/>
      <c r="N164" s="30">
        <f t="shared" si="24"/>
        <v>1</v>
      </c>
      <c r="O164" s="29">
        <f t="shared" si="25"/>
        <v>0</v>
      </c>
      <c r="P164" s="29">
        <f t="shared" si="26"/>
        <v>0</v>
      </c>
      <c r="Q164" s="28">
        <f t="shared" si="27"/>
        <v>0</v>
      </c>
      <c r="R164" s="30">
        <f t="shared" si="28"/>
        <v>1</v>
      </c>
      <c r="S164" s="29">
        <f t="shared" si="29"/>
        <v>0</v>
      </c>
      <c r="T164" s="29">
        <f t="shared" si="30"/>
        <v>0</v>
      </c>
      <c r="U164" s="28">
        <f t="shared" si="31"/>
        <v>0</v>
      </c>
      <c r="V164" s="30">
        <f t="shared" si="32"/>
        <v>1</v>
      </c>
      <c r="W164" s="29">
        <f t="shared" si="33"/>
        <v>0</v>
      </c>
      <c r="X164" s="29">
        <f t="shared" si="34"/>
        <v>0</v>
      </c>
      <c r="Y164" s="28">
        <f t="shared" si="35"/>
        <v>0</v>
      </c>
    </row>
    <row r="165" spans="1:25" x14ac:dyDescent="0.25">
      <c r="A165" s="25" t="s">
        <v>77</v>
      </c>
      <c r="B165" s="85">
        <v>63</v>
      </c>
      <c r="D165" s="85">
        <v>8</v>
      </c>
      <c r="E165" s="109">
        <v>8</v>
      </c>
      <c r="F165" s="114">
        <v>185</v>
      </c>
      <c r="H165" s="85">
        <v>1</v>
      </c>
      <c r="I165" s="109">
        <v>1</v>
      </c>
      <c r="J165" s="114">
        <v>248</v>
      </c>
      <c r="K165" s="85"/>
      <c r="L165" s="85">
        <v>9</v>
      </c>
      <c r="M165" s="109">
        <v>9</v>
      </c>
      <c r="N165" s="30">
        <f t="shared" si="24"/>
        <v>1</v>
      </c>
      <c r="O165" s="29">
        <f t="shared" si="25"/>
        <v>0</v>
      </c>
      <c r="P165" s="29">
        <f t="shared" si="26"/>
        <v>0.12698412698412698</v>
      </c>
      <c r="Q165" s="28">
        <f t="shared" si="27"/>
        <v>0.12698412698412698</v>
      </c>
      <c r="R165" s="30">
        <f t="shared" si="28"/>
        <v>1</v>
      </c>
      <c r="S165" s="29">
        <f t="shared" si="29"/>
        <v>0</v>
      </c>
      <c r="T165" s="29">
        <f t="shared" si="30"/>
        <v>5.4054054054054057E-3</v>
      </c>
      <c r="U165" s="28">
        <f t="shared" si="31"/>
        <v>5.4054054054054057E-3</v>
      </c>
      <c r="V165" s="30">
        <f t="shared" si="32"/>
        <v>1</v>
      </c>
      <c r="W165" s="29">
        <f t="shared" si="33"/>
        <v>0</v>
      </c>
      <c r="X165" s="29">
        <f t="shared" si="34"/>
        <v>3.6290322580645164E-2</v>
      </c>
      <c r="Y165" s="28">
        <f t="shared" si="35"/>
        <v>3.6290322580645164E-2</v>
      </c>
    </row>
    <row r="166" spans="1:25" x14ac:dyDescent="0.25">
      <c r="A166" s="25" t="s">
        <v>133</v>
      </c>
      <c r="B166" s="85">
        <v>2</v>
      </c>
      <c r="E166" s="109"/>
      <c r="F166" s="114">
        <v>3</v>
      </c>
      <c r="I166" s="109"/>
      <c r="J166" s="114">
        <v>5</v>
      </c>
      <c r="K166" s="85"/>
      <c r="L166" s="85"/>
      <c r="M166" s="109"/>
      <c r="N166" s="30">
        <f t="shared" si="24"/>
        <v>1</v>
      </c>
      <c r="O166" s="29">
        <f t="shared" si="25"/>
        <v>0</v>
      </c>
      <c r="P166" s="29">
        <f t="shared" si="26"/>
        <v>0</v>
      </c>
      <c r="Q166" s="28">
        <f t="shared" si="27"/>
        <v>0</v>
      </c>
      <c r="R166" s="30">
        <f t="shared" si="28"/>
        <v>1</v>
      </c>
      <c r="S166" s="29">
        <f t="shared" si="29"/>
        <v>0</v>
      </c>
      <c r="T166" s="29">
        <f t="shared" si="30"/>
        <v>0</v>
      </c>
      <c r="U166" s="28">
        <f t="shared" si="31"/>
        <v>0</v>
      </c>
      <c r="V166" s="30">
        <f t="shared" si="32"/>
        <v>1</v>
      </c>
      <c r="W166" s="29">
        <f t="shared" si="33"/>
        <v>0</v>
      </c>
      <c r="X166" s="29">
        <f t="shared" si="34"/>
        <v>0</v>
      </c>
      <c r="Y166" s="28">
        <f t="shared" si="35"/>
        <v>0</v>
      </c>
    </row>
    <row r="167" spans="1:25" x14ac:dyDescent="0.25">
      <c r="A167" s="25" t="s">
        <v>31</v>
      </c>
      <c r="B167" s="85">
        <v>8</v>
      </c>
      <c r="E167" s="109"/>
      <c r="F167" s="114">
        <v>45</v>
      </c>
      <c r="H167" s="85">
        <v>5</v>
      </c>
      <c r="I167" s="109">
        <v>5</v>
      </c>
      <c r="J167" s="114">
        <v>53</v>
      </c>
      <c r="K167" s="85"/>
      <c r="L167" s="85">
        <v>5</v>
      </c>
      <c r="M167" s="109">
        <v>5</v>
      </c>
      <c r="N167" s="30">
        <f t="shared" si="24"/>
        <v>1</v>
      </c>
      <c r="O167" s="29">
        <f t="shared" si="25"/>
        <v>0</v>
      </c>
      <c r="P167" s="29">
        <f t="shared" si="26"/>
        <v>0</v>
      </c>
      <c r="Q167" s="28">
        <f t="shared" si="27"/>
        <v>0</v>
      </c>
      <c r="R167" s="30">
        <f t="shared" si="28"/>
        <v>1</v>
      </c>
      <c r="S167" s="29">
        <f t="shared" si="29"/>
        <v>0</v>
      </c>
      <c r="T167" s="29">
        <f t="shared" si="30"/>
        <v>0.1111111111111111</v>
      </c>
      <c r="U167" s="28">
        <f t="shared" si="31"/>
        <v>0.1111111111111111</v>
      </c>
      <c r="V167" s="30">
        <f t="shared" si="32"/>
        <v>1</v>
      </c>
      <c r="W167" s="29">
        <f t="shared" si="33"/>
        <v>0</v>
      </c>
      <c r="X167" s="29">
        <f t="shared" si="34"/>
        <v>9.4339622641509441E-2</v>
      </c>
      <c r="Y167" s="28">
        <f t="shared" si="35"/>
        <v>9.4339622641509441E-2</v>
      </c>
    </row>
    <row r="168" spans="1:25" x14ac:dyDescent="0.25">
      <c r="A168" s="25" t="s">
        <v>25</v>
      </c>
      <c r="B168" s="85">
        <v>45</v>
      </c>
      <c r="E168" s="109"/>
      <c r="F168" s="114">
        <v>105</v>
      </c>
      <c r="H168" s="85">
        <v>2</v>
      </c>
      <c r="I168" s="109">
        <v>2</v>
      </c>
      <c r="J168" s="114">
        <v>150</v>
      </c>
      <c r="K168" s="85"/>
      <c r="L168" s="85">
        <v>2</v>
      </c>
      <c r="M168" s="109">
        <v>2</v>
      </c>
      <c r="N168" s="30">
        <f t="shared" si="24"/>
        <v>1</v>
      </c>
      <c r="O168" s="29">
        <f t="shared" si="25"/>
        <v>0</v>
      </c>
      <c r="P168" s="29">
        <f t="shared" si="26"/>
        <v>0</v>
      </c>
      <c r="Q168" s="28">
        <f t="shared" si="27"/>
        <v>0</v>
      </c>
      <c r="R168" s="30">
        <f t="shared" si="28"/>
        <v>1</v>
      </c>
      <c r="S168" s="29">
        <f t="shared" si="29"/>
        <v>0</v>
      </c>
      <c r="T168" s="29">
        <f t="shared" si="30"/>
        <v>1.9047619047619049E-2</v>
      </c>
      <c r="U168" s="28">
        <f t="shared" si="31"/>
        <v>1.9047619047619049E-2</v>
      </c>
      <c r="V168" s="30">
        <f t="shared" si="32"/>
        <v>1</v>
      </c>
      <c r="W168" s="29">
        <f t="shared" si="33"/>
        <v>0</v>
      </c>
      <c r="X168" s="29">
        <f t="shared" si="34"/>
        <v>1.3333333333333334E-2</v>
      </c>
      <c r="Y168" s="28">
        <f t="shared" si="35"/>
        <v>1.3333333333333334E-2</v>
      </c>
    </row>
    <row r="169" spans="1:25" x14ac:dyDescent="0.25">
      <c r="A169" s="25" t="s">
        <v>107</v>
      </c>
      <c r="B169" s="85">
        <v>1</v>
      </c>
      <c r="E169" s="109"/>
      <c r="F169" s="114">
        <v>3</v>
      </c>
      <c r="H169" s="85">
        <v>1</v>
      </c>
      <c r="I169" s="109">
        <v>1</v>
      </c>
      <c r="J169" s="114">
        <v>4</v>
      </c>
      <c r="K169" s="85"/>
      <c r="L169" s="85">
        <v>1</v>
      </c>
      <c r="M169" s="109">
        <v>1</v>
      </c>
      <c r="N169" s="30">
        <f t="shared" si="24"/>
        <v>1</v>
      </c>
      <c r="O169" s="29">
        <f t="shared" si="25"/>
        <v>0</v>
      </c>
      <c r="P169" s="29">
        <f t="shared" si="26"/>
        <v>0</v>
      </c>
      <c r="Q169" s="28">
        <f t="shared" si="27"/>
        <v>0</v>
      </c>
      <c r="R169" s="30">
        <f t="shared" si="28"/>
        <v>1</v>
      </c>
      <c r="S169" s="29">
        <f t="shared" si="29"/>
        <v>0</v>
      </c>
      <c r="T169" s="29">
        <f t="shared" si="30"/>
        <v>0.33333333333333331</v>
      </c>
      <c r="U169" s="28">
        <f t="shared" si="31"/>
        <v>0.33333333333333331</v>
      </c>
      <c r="V169" s="30">
        <f t="shared" si="32"/>
        <v>1</v>
      </c>
      <c r="W169" s="29">
        <f t="shared" si="33"/>
        <v>0</v>
      </c>
      <c r="X169" s="29">
        <f t="shared" si="34"/>
        <v>0.25</v>
      </c>
      <c r="Y169" s="28">
        <f t="shared" si="35"/>
        <v>0.25</v>
      </c>
    </row>
    <row r="170" spans="1:25" x14ac:dyDescent="0.25">
      <c r="A170" s="25" t="s">
        <v>0</v>
      </c>
      <c r="B170" s="85">
        <v>286</v>
      </c>
      <c r="D170" s="85">
        <v>3</v>
      </c>
      <c r="E170" s="109">
        <v>3</v>
      </c>
      <c r="F170" s="114">
        <v>1218</v>
      </c>
      <c r="G170" s="85">
        <v>6</v>
      </c>
      <c r="H170" s="85">
        <v>13</v>
      </c>
      <c r="I170" s="109">
        <v>19</v>
      </c>
      <c r="J170" s="114">
        <v>1504</v>
      </c>
      <c r="K170" s="85">
        <v>6</v>
      </c>
      <c r="L170" s="85">
        <v>16</v>
      </c>
      <c r="M170" s="109">
        <v>22</v>
      </c>
      <c r="N170" s="30">
        <f t="shared" si="24"/>
        <v>1</v>
      </c>
      <c r="O170" s="29">
        <f t="shared" si="25"/>
        <v>0</v>
      </c>
      <c r="P170" s="29">
        <f t="shared" si="26"/>
        <v>1.048951048951049E-2</v>
      </c>
      <c r="Q170" s="28">
        <f t="shared" si="27"/>
        <v>1.048951048951049E-2</v>
      </c>
      <c r="R170" s="30">
        <f t="shared" si="28"/>
        <v>1</v>
      </c>
      <c r="S170" s="29">
        <f t="shared" si="29"/>
        <v>4.9261083743842365E-3</v>
      </c>
      <c r="T170" s="29">
        <f t="shared" si="30"/>
        <v>1.0673234811165846E-2</v>
      </c>
      <c r="U170" s="28">
        <f t="shared" si="31"/>
        <v>1.5599343185550082E-2</v>
      </c>
      <c r="V170" s="30">
        <f t="shared" si="32"/>
        <v>1</v>
      </c>
      <c r="W170" s="29">
        <f t="shared" si="33"/>
        <v>3.9893617021276593E-3</v>
      </c>
      <c r="X170" s="29">
        <f t="shared" si="34"/>
        <v>1.0638297872340425E-2</v>
      </c>
      <c r="Y170" s="28">
        <f t="shared" si="35"/>
        <v>1.4627659574468085E-2</v>
      </c>
    </row>
    <row r="171" spans="1:25" x14ac:dyDescent="0.25">
      <c r="A171" s="25" t="s">
        <v>27</v>
      </c>
      <c r="B171" s="85">
        <v>28</v>
      </c>
      <c r="E171" s="109"/>
      <c r="F171" s="114">
        <v>151</v>
      </c>
      <c r="I171" s="109"/>
      <c r="J171" s="114">
        <v>179</v>
      </c>
      <c r="K171" s="85"/>
      <c r="L171" s="85"/>
      <c r="M171" s="109"/>
      <c r="N171" s="30">
        <f t="shared" si="24"/>
        <v>1</v>
      </c>
      <c r="O171" s="29">
        <f t="shared" si="25"/>
        <v>0</v>
      </c>
      <c r="P171" s="29">
        <f t="shared" si="26"/>
        <v>0</v>
      </c>
      <c r="Q171" s="28">
        <f t="shared" si="27"/>
        <v>0</v>
      </c>
      <c r="R171" s="30">
        <f t="shared" si="28"/>
        <v>1</v>
      </c>
      <c r="S171" s="29">
        <f t="shared" si="29"/>
        <v>0</v>
      </c>
      <c r="T171" s="29">
        <f t="shared" si="30"/>
        <v>0</v>
      </c>
      <c r="U171" s="28">
        <f t="shared" si="31"/>
        <v>0</v>
      </c>
      <c r="V171" s="30">
        <f t="shared" si="32"/>
        <v>1</v>
      </c>
      <c r="W171" s="29">
        <f t="shared" si="33"/>
        <v>0</v>
      </c>
      <c r="X171" s="29">
        <f t="shared" si="34"/>
        <v>0</v>
      </c>
      <c r="Y171" s="28">
        <f t="shared" si="35"/>
        <v>0</v>
      </c>
    </row>
    <row r="172" spans="1:25" x14ac:dyDescent="0.25">
      <c r="A172" s="25" t="s">
        <v>124</v>
      </c>
      <c r="B172" s="85">
        <v>2</v>
      </c>
      <c r="E172" s="109"/>
      <c r="F172" s="114">
        <v>13</v>
      </c>
      <c r="I172" s="109"/>
      <c r="J172" s="114">
        <v>15</v>
      </c>
      <c r="K172" s="85"/>
      <c r="L172" s="85"/>
      <c r="M172" s="109"/>
      <c r="N172" s="30">
        <f t="shared" si="24"/>
        <v>1</v>
      </c>
      <c r="O172" s="29">
        <f t="shared" si="25"/>
        <v>0</v>
      </c>
      <c r="P172" s="29">
        <f t="shared" si="26"/>
        <v>0</v>
      </c>
      <c r="Q172" s="28">
        <f t="shared" si="27"/>
        <v>0</v>
      </c>
      <c r="R172" s="30">
        <f t="shared" si="28"/>
        <v>1</v>
      </c>
      <c r="S172" s="29">
        <f t="shared" si="29"/>
        <v>0</v>
      </c>
      <c r="T172" s="29">
        <f t="shared" si="30"/>
        <v>0</v>
      </c>
      <c r="U172" s="28">
        <f t="shared" si="31"/>
        <v>0</v>
      </c>
      <c r="V172" s="30">
        <f t="shared" si="32"/>
        <v>1</v>
      </c>
      <c r="W172" s="29">
        <f t="shared" si="33"/>
        <v>0</v>
      </c>
      <c r="X172" s="29">
        <f t="shared" si="34"/>
        <v>0</v>
      </c>
      <c r="Y172" s="28">
        <f t="shared" si="35"/>
        <v>0</v>
      </c>
    </row>
    <row r="173" spans="1:25" x14ac:dyDescent="0.25">
      <c r="A173" s="25" t="s">
        <v>30</v>
      </c>
      <c r="B173" s="85">
        <v>8</v>
      </c>
      <c r="E173" s="109"/>
      <c r="F173" s="114">
        <v>77</v>
      </c>
      <c r="H173" s="85">
        <v>2</v>
      </c>
      <c r="I173" s="109">
        <v>2</v>
      </c>
      <c r="J173" s="114">
        <v>85</v>
      </c>
      <c r="K173" s="85"/>
      <c r="L173" s="85">
        <v>2</v>
      </c>
      <c r="M173" s="109">
        <v>2</v>
      </c>
      <c r="N173" s="30">
        <f t="shared" si="24"/>
        <v>1</v>
      </c>
      <c r="O173" s="29">
        <f t="shared" si="25"/>
        <v>0</v>
      </c>
      <c r="P173" s="29">
        <f t="shared" si="26"/>
        <v>0</v>
      </c>
      <c r="Q173" s="28">
        <f t="shared" si="27"/>
        <v>0</v>
      </c>
      <c r="R173" s="30">
        <f t="shared" si="28"/>
        <v>1</v>
      </c>
      <c r="S173" s="29">
        <f t="shared" si="29"/>
        <v>0</v>
      </c>
      <c r="T173" s="29">
        <f t="shared" si="30"/>
        <v>2.5974025974025976E-2</v>
      </c>
      <c r="U173" s="28">
        <f t="shared" si="31"/>
        <v>2.5974025974025976E-2</v>
      </c>
      <c r="V173" s="30">
        <f t="shared" si="32"/>
        <v>1</v>
      </c>
      <c r="W173" s="29">
        <f t="shared" si="33"/>
        <v>0</v>
      </c>
      <c r="X173" s="29">
        <f t="shared" si="34"/>
        <v>2.3529411764705882E-2</v>
      </c>
      <c r="Y173" s="28">
        <f t="shared" si="35"/>
        <v>2.3529411764705882E-2</v>
      </c>
    </row>
    <row r="174" spans="1:25" x14ac:dyDescent="0.25">
      <c r="A174" s="25" t="s">
        <v>49</v>
      </c>
      <c r="B174" s="85">
        <v>58</v>
      </c>
      <c r="D174" s="85">
        <v>2</v>
      </c>
      <c r="E174" s="109">
        <v>2</v>
      </c>
      <c r="F174" s="114">
        <v>311</v>
      </c>
      <c r="G174" s="85">
        <v>7</v>
      </c>
      <c r="H174" s="85">
        <v>7</v>
      </c>
      <c r="I174" s="109">
        <v>14</v>
      </c>
      <c r="J174" s="114">
        <v>369</v>
      </c>
      <c r="K174" s="85">
        <v>7</v>
      </c>
      <c r="L174" s="85">
        <v>9</v>
      </c>
      <c r="M174" s="109">
        <v>16</v>
      </c>
      <c r="N174" s="30">
        <f t="shared" si="24"/>
        <v>1</v>
      </c>
      <c r="O174" s="29">
        <f t="shared" si="25"/>
        <v>0</v>
      </c>
      <c r="P174" s="29">
        <f t="shared" si="26"/>
        <v>3.4482758620689655E-2</v>
      </c>
      <c r="Q174" s="28">
        <f t="shared" si="27"/>
        <v>3.4482758620689655E-2</v>
      </c>
      <c r="R174" s="30">
        <f t="shared" si="28"/>
        <v>1</v>
      </c>
      <c r="S174" s="29">
        <f t="shared" si="29"/>
        <v>2.2508038585209004E-2</v>
      </c>
      <c r="T174" s="29">
        <f t="shared" si="30"/>
        <v>2.2508038585209004E-2</v>
      </c>
      <c r="U174" s="28">
        <f t="shared" si="31"/>
        <v>4.5016077170418008E-2</v>
      </c>
      <c r="V174" s="30">
        <f t="shared" si="32"/>
        <v>1</v>
      </c>
      <c r="W174" s="29">
        <f t="shared" si="33"/>
        <v>1.8970189701897018E-2</v>
      </c>
      <c r="X174" s="29">
        <f t="shared" si="34"/>
        <v>2.4390243902439025E-2</v>
      </c>
      <c r="Y174" s="28">
        <f t="shared" si="35"/>
        <v>4.3360433604336043E-2</v>
      </c>
    </row>
    <row r="175" spans="1:25" x14ac:dyDescent="0.25">
      <c r="A175" s="25" t="s">
        <v>319</v>
      </c>
      <c r="B175" s="85">
        <v>44</v>
      </c>
      <c r="D175" s="85">
        <v>1</v>
      </c>
      <c r="E175" s="109">
        <v>1</v>
      </c>
      <c r="F175" s="114">
        <v>401</v>
      </c>
      <c r="H175" s="85">
        <v>7</v>
      </c>
      <c r="I175" s="109">
        <v>7</v>
      </c>
      <c r="J175" s="114">
        <v>445</v>
      </c>
      <c r="K175" s="85"/>
      <c r="L175" s="85">
        <v>8</v>
      </c>
      <c r="M175" s="109">
        <v>8</v>
      </c>
      <c r="N175" s="30">
        <f t="shared" si="24"/>
        <v>1</v>
      </c>
      <c r="O175" s="29">
        <f t="shared" si="25"/>
        <v>0</v>
      </c>
      <c r="P175" s="29">
        <f t="shared" si="26"/>
        <v>2.2727272727272728E-2</v>
      </c>
      <c r="Q175" s="28">
        <f t="shared" si="27"/>
        <v>2.2727272727272728E-2</v>
      </c>
      <c r="R175" s="30">
        <f t="shared" si="28"/>
        <v>1</v>
      </c>
      <c r="S175" s="29">
        <f t="shared" si="29"/>
        <v>0</v>
      </c>
      <c r="T175" s="29">
        <f t="shared" si="30"/>
        <v>1.7456359102244388E-2</v>
      </c>
      <c r="U175" s="28">
        <f t="shared" si="31"/>
        <v>1.7456359102244388E-2</v>
      </c>
      <c r="V175" s="30">
        <f t="shared" si="32"/>
        <v>1</v>
      </c>
      <c r="W175" s="29">
        <f t="shared" si="33"/>
        <v>0</v>
      </c>
      <c r="X175" s="29">
        <f t="shared" si="34"/>
        <v>1.7977528089887642E-2</v>
      </c>
      <c r="Y175" s="28">
        <f t="shared" si="35"/>
        <v>1.7977528089887642E-2</v>
      </c>
    </row>
    <row r="176" spans="1:25" x14ac:dyDescent="0.25">
      <c r="A176" s="25" t="s">
        <v>57</v>
      </c>
      <c r="B176" s="85">
        <v>20</v>
      </c>
      <c r="E176" s="109"/>
      <c r="F176" s="114">
        <v>136</v>
      </c>
      <c r="I176" s="109"/>
      <c r="J176" s="114">
        <v>156</v>
      </c>
      <c r="K176" s="85"/>
      <c r="L176" s="85"/>
      <c r="M176" s="109"/>
      <c r="N176" s="30">
        <f t="shared" si="24"/>
        <v>1</v>
      </c>
      <c r="O176" s="29">
        <f t="shared" si="25"/>
        <v>0</v>
      </c>
      <c r="P176" s="29">
        <f t="shared" si="26"/>
        <v>0</v>
      </c>
      <c r="Q176" s="28">
        <f t="shared" si="27"/>
        <v>0</v>
      </c>
      <c r="R176" s="30">
        <f t="shared" si="28"/>
        <v>1</v>
      </c>
      <c r="S176" s="29">
        <f t="shared" si="29"/>
        <v>0</v>
      </c>
      <c r="T176" s="29">
        <f t="shared" si="30"/>
        <v>0</v>
      </c>
      <c r="U176" s="28">
        <f t="shared" si="31"/>
        <v>0</v>
      </c>
      <c r="V176" s="30">
        <f t="shared" si="32"/>
        <v>1</v>
      </c>
      <c r="W176" s="29">
        <f t="shared" si="33"/>
        <v>0</v>
      </c>
      <c r="X176" s="29">
        <f t="shared" si="34"/>
        <v>0</v>
      </c>
      <c r="Y176" s="28">
        <f t="shared" si="35"/>
        <v>0</v>
      </c>
    </row>
    <row r="177" spans="1:25" x14ac:dyDescent="0.25">
      <c r="A177" s="25" t="s">
        <v>61</v>
      </c>
      <c r="B177" s="85">
        <v>9</v>
      </c>
      <c r="E177" s="109"/>
      <c r="F177" s="114">
        <v>105</v>
      </c>
      <c r="H177" s="85">
        <v>5</v>
      </c>
      <c r="I177" s="109">
        <v>5</v>
      </c>
      <c r="J177" s="114">
        <v>114</v>
      </c>
      <c r="K177" s="85"/>
      <c r="L177" s="85">
        <v>5</v>
      </c>
      <c r="M177" s="109">
        <v>5</v>
      </c>
      <c r="N177" s="30">
        <f t="shared" si="24"/>
        <v>1</v>
      </c>
      <c r="O177" s="29">
        <f t="shared" si="25"/>
        <v>0</v>
      </c>
      <c r="P177" s="29">
        <f t="shared" si="26"/>
        <v>0</v>
      </c>
      <c r="Q177" s="28">
        <f t="shared" si="27"/>
        <v>0</v>
      </c>
      <c r="R177" s="30">
        <f t="shared" si="28"/>
        <v>1</v>
      </c>
      <c r="S177" s="29">
        <f t="shared" si="29"/>
        <v>0</v>
      </c>
      <c r="T177" s="29">
        <f t="shared" si="30"/>
        <v>4.7619047619047616E-2</v>
      </c>
      <c r="U177" s="28">
        <f t="shared" si="31"/>
        <v>4.7619047619047616E-2</v>
      </c>
      <c r="V177" s="30">
        <f t="shared" si="32"/>
        <v>1</v>
      </c>
      <c r="W177" s="29">
        <f t="shared" si="33"/>
        <v>0</v>
      </c>
      <c r="X177" s="29">
        <f t="shared" si="34"/>
        <v>4.3859649122807015E-2</v>
      </c>
      <c r="Y177" s="28">
        <f t="shared" si="35"/>
        <v>4.3859649122807015E-2</v>
      </c>
    </row>
    <row r="178" spans="1:25" x14ac:dyDescent="0.25">
      <c r="A178" s="25" t="s">
        <v>268</v>
      </c>
      <c r="B178" s="85">
        <v>2</v>
      </c>
      <c r="E178" s="109"/>
      <c r="F178" s="114">
        <v>135</v>
      </c>
      <c r="H178" s="85">
        <v>11</v>
      </c>
      <c r="I178" s="109">
        <v>11</v>
      </c>
      <c r="J178" s="114">
        <v>137</v>
      </c>
      <c r="K178" s="85"/>
      <c r="L178" s="85">
        <v>11</v>
      </c>
      <c r="M178" s="109">
        <v>11</v>
      </c>
      <c r="N178" s="30">
        <f t="shared" si="24"/>
        <v>1</v>
      </c>
      <c r="O178" s="29">
        <f t="shared" si="25"/>
        <v>0</v>
      </c>
      <c r="P178" s="29">
        <f t="shared" si="26"/>
        <v>0</v>
      </c>
      <c r="Q178" s="28">
        <f t="shared" si="27"/>
        <v>0</v>
      </c>
      <c r="R178" s="30">
        <f t="shared" si="28"/>
        <v>1</v>
      </c>
      <c r="S178" s="29">
        <f t="shared" si="29"/>
        <v>0</v>
      </c>
      <c r="T178" s="29">
        <f t="shared" si="30"/>
        <v>8.1481481481481488E-2</v>
      </c>
      <c r="U178" s="28">
        <f t="shared" si="31"/>
        <v>8.1481481481481488E-2</v>
      </c>
      <c r="V178" s="30">
        <f t="shared" si="32"/>
        <v>1</v>
      </c>
      <c r="W178" s="29">
        <f t="shared" si="33"/>
        <v>0</v>
      </c>
      <c r="X178" s="29">
        <f t="shared" si="34"/>
        <v>8.0291970802919707E-2</v>
      </c>
      <c r="Y178" s="28">
        <f t="shared" si="35"/>
        <v>8.0291970802919707E-2</v>
      </c>
    </row>
    <row r="179" spans="1:25" x14ac:dyDescent="0.25">
      <c r="A179" s="25" t="s">
        <v>152</v>
      </c>
      <c r="B179" s="85"/>
      <c r="E179" s="109"/>
      <c r="F179" s="114">
        <v>1</v>
      </c>
      <c r="I179" s="109"/>
      <c r="J179" s="114">
        <v>1</v>
      </c>
      <c r="K179" s="85"/>
      <c r="L179" s="85"/>
      <c r="M179" s="109"/>
      <c r="N179" s="30" t="str">
        <f t="shared" si="24"/>
        <v/>
      </c>
      <c r="O179" s="29" t="str">
        <f t="shared" si="25"/>
        <v/>
      </c>
      <c r="P179" s="29" t="str">
        <f t="shared" si="26"/>
        <v/>
      </c>
      <c r="Q179" s="28" t="str">
        <f t="shared" si="27"/>
        <v/>
      </c>
      <c r="R179" s="30">
        <f t="shared" si="28"/>
        <v>1</v>
      </c>
      <c r="S179" s="29">
        <f t="shared" si="29"/>
        <v>0</v>
      </c>
      <c r="T179" s="29">
        <f t="shared" si="30"/>
        <v>0</v>
      </c>
      <c r="U179" s="28">
        <f t="shared" si="31"/>
        <v>0</v>
      </c>
      <c r="V179" s="30">
        <f t="shared" si="32"/>
        <v>1</v>
      </c>
      <c r="W179" s="29">
        <f t="shared" si="33"/>
        <v>0</v>
      </c>
      <c r="X179" s="29">
        <f t="shared" si="34"/>
        <v>0</v>
      </c>
      <c r="Y179" s="28">
        <f t="shared" si="35"/>
        <v>0</v>
      </c>
    </row>
    <row r="180" spans="1:25" x14ac:dyDescent="0.25">
      <c r="A180" s="25" t="s">
        <v>69</v>
      </c>
      <c r="B180" s="85">
        <v>1</v>
      </c>
      <c r="E180" s="109"/>
      <c r="F180" s="114">
        <v>2</v>
      </c>
      <c r="I180" s="109"/>
      <c r="J180" s="114">
        <v>3</v>
      </c>
      <c r="K180" s="85"/>
      <c r="L180" s="85"/>
      <c r="M180" s="109"/>
      <c r="N180" s="30">
        <f t="shared" si="24"/>
        <v>1</v>
      </c>
      <c r="O180" s="29">
        <f t="shared" si="25"/>
        <v>0</v>
      </c>
      <c r="P180" s="29">
        <f t="shared" si="26"/>
        <v>0</v>
      </c>
      <c r="Q180" s="28">
        <f t="shared" si="27"/>
        <v>0</v>
      </c>
      <c r="R180" s="30">
        <f t="shared" si="28"/>
        <v>1</v>
      </c>
      <c r="S180" s="29">
        <f t="shared" si="29"/>
        <v>0</v>
      </c>
      <c r="T180" s="29">
        <f t="shared" si="30"/>
        <v>0</v>
      </c>
      <c r="U180" s="28">
        <f t="shared" si="31"/>
        <v>0</v>
      </c>
      <c r="V180" s="30">
        <f t="shared" si="32"/>
        <v>1</v>
      </c>
      <c r="W180" s="29">
        <f t="shared" si="33"/>
        <v>0</v>
      </c>
      <c r="X180" s="29">
        <f t="shared" si="34"/>
        <v>0</v>
      </c>
      <c r="Y180" s="28">
        <f t="shared" si="35"/>
        <v>0</v>
      </c>
    </row>
    <row r="181" spans="1:25" x14ac:dyDescent="0.25">
      <c r="A181" s="25" t="s">
        <v>35</v>
      </c>
      <c r="B181" s="85">
        <v>10</v>
      </c>
      <c r="D181" s="85">
        <v>3</v>
      </c>
      <c r="E181" s="109">
        <v>3</v>
      </c>
      <c r="F181" s="114">
        <v>62</v>
      </c>
      <c r="G181" s="85">
        <v>3</v>
      </c>
      <c r="H181" s="85">
        <v>6</v>
      </c>
      <c r="I181" s="109">
        <v>9</v>
      </c>
      <c r="J181" s="114">
        <v>72</v>
      </c>
      <c r="K181" s="85">
        <v>3</v>
      </c>
      <c r="L181" s="85">
        <v>9</v>
      </c>
      <c r="M181" s="109">
        <v>12</v>
      </c>
      <c r="N181" s="30">
        <f t="shared" si="24"/>
        <v>1</v>
      </c>
      <c r="O181" s="29">
        <f t="shared" si="25"/>
        <v>0</v>
      </c>
      <c r="P181" s="29">
        <f t="shared" si="26"/>
        <v>0.3</v>
      </c>
      <c r="Q181" s="28">
        <f t="shared" si="27"/>
        <v>0.3</v>
      </c>
      <c r="R181" s="30">
        <f t="shared" si="28"/>
        <v>1</v>
      </c>
      <c r="S181" s="29">
        <f t="shared" si="29"/>
        <v>4.8387096774193547E-2</v>
      </c>
      <c r="T181" s="29">
        <f t="shared" si="30"/>
        <v>9.6774193548387094E-2</v>
      </c>
      <c r="U181" s="28">
        <f t="shared" si="31"/>
        <v>0.14516129032258066</v>
      </c>
      <c r="V181" s="30">
        <f t="shared" si="32"/>
        <v>1</v>
      </c>
      <c r="W181" s="29">
        <f t="shared" si="33"/>
        <v>4.1666666666666664E-2</v>
      </c>
      <c r="X181" s="29">
        <f t="shared" si="34"/>
        <v>0.125</v>
      </c>
      <c r="Y181" s="28">
        <f t="shared" si="35"/>
        <v>0.16666666666666666</v>
      </c>
    </row>
    <row r="182" spans="1:25" x14ac:dyDescent="0.25">
      <c r="A182" s="25" t="s">
        <v>85</v>
      </c>
      <c r="B182" s="85">
        <v>4</v>
      </c>
      <c r="C182" s="85">
        <v>1</v>
      </c>
      <c r="D182" s="85">
        <v>1</v>
      </c>
      <c r="E182" s="109">
        <v>2</v>
      </c>
      <c r="F182" s="114">
        <v>33</v>
      </c>
      <c r="H182" s="85">
        <v>5</v>
      </c>
      <c r="I182" s="109">
        <v>5</v>
      </c>
      <c r="J182" s="114">
        <v>37</v>
      </c>
      <c r="K182" s="85">
        <v>1</v>
      </c>
      <c r="L182" s="85">
        <v>6</v>
      </c>
      <c r="M182" s="109">
        <v>7</v>
      </c>
      <c r="N182" s="30">
        <f t="shared" si="24"/>
        <v>1</v>
      </c>
      <c r="O182" s="29">
        <f t="shared" si="25"/>
        <v>0.25</v>
      </c>
      <c r="P182" s="29">
        <f t="shared" si="26"/>
        <v>0.25</v>
      </c>
      <c r="Q182" s="28">
        <f t="shared" si="27"/>
        <v>0.5</v>
      </c>
      <c r="R182" s="30">
        <f t="shared" si="28"/>
        <v>1</v>
      </c>
      <c r="S182" s="29">
        <f t="shared" si="29"/>
        <v>0</v>
      </c>
      <c r="T182" s="29">
        <f t="shared" si="30"/>
        <v>0.15151515151515152</v>
      </c>
      <c r="U182" s="28">
        <f t="shared" si="31"/>
        <v>0.15151515151515152</v>
      </c>
      <c r="V182" s="30">
        <f t="shared" si="32"/>
        <v>1</v>
      </c>
      <c r="W182" s="29">
        <f t="shared" si="33"/>
        <v>2.7027027027027029E-2</v>
      </c>
      <c r="X182" s="29">
        <f t="shared" si="34"/>
        <v>0.16216216216216217</v>
      </c>
      <c r="Y182" s="28">
        <f t="shared" si="35"/>
        <v>0.1891891891891892</v>
      </c>
    </row>
    <row r="183" spans="1:25" x14ac:dyDescent="0.25">
      <c r="A183" s="25" t="s">
        <v>59</v>
      </c>
      <c r="B183" s="85">
        <v>1</v>
      </c>
      <c r="E183" s="109"/>
      <c r="F183" s="114">
        <v>8</v>
      </c>
      <c r="I183" s="109"/>
      <c r="J183" s="114">
        <v>9</v>
      </c>
      <c r="K183" s="85"/>
      <c r="L183" s="85"/>
      <c r="M183" s="109"/>
      <c r="N183" s="30">
        <f t="shared" si="24"/>
        <v>1</v>
      </c>
      <c r="O183" s="29">
        <f t="shared" si="25"/>
        <v>0</v>
      </c>
      <c r="P183" s="29">
        <f t="shared" si="26"/>
        <v>0</v>
      </c>
      <c r="Q183" s="28">
        <f t="shared" si="27"/>
        <v>0</v>
      </c>
      <c r="R183" s="30">
        <f t="shared" si="28"/>
        <v>1</v>
      </c>
      <c r="S183" s="29">
        <f t="shared" si="29"/>
        <v>0</v>
      </c>
      <c r="T183" s="29">
        <f t="shared" si="30"/>
        <v>0</v>
      </c>
      <c r="U183" s="28">
        <f t="shared" si="31"/>
        <v>0</v>
      </c>
      <c r="V183" s="30">
        <f t="shared" si="32"/>
        <v>1</v>
      </c>
      <c r="W183" s="29">
        <f t="shared" si="33"/>
        <v>0</v>
      </c>
      <c r="X183" s="29">
        <f t="shared" si="34"/>
        <v>0</v>
      </c>
      <c r="Y183" s="28">
        <f t="shared" si="35"/>
        <v>0</v>
      </c>
    </row>
    <row r="184" spans="1:25" x14ac:dyDescent="0.25">
      <c r="A184" s="25" t="s">
        <v>103</v>
      </c>
      <c r="B184" s="85">
        <v>9</v>
      </c>
      <c r="D184" s="85">
        <v>3</v>
      </c>
      <c r="E184" s="109">
        <v>3</v>
      </c>
      <c r="F184" s="114">
        <v>19</v>
      </c>
      <c r="G184" s="85">
        <v>2</v>
      </c>
      <c r="H184" s="85">
        <v>6</v>
      </c>
      <c r="I184" s="109">
        <v>8</v>
      </c>
      <c r="J184" s="114">
        <v>28</v>
      </c>
      <c r="K184" s="85">
        <v>2</v>
      </c>
      <c r="L184" s="85">
        <v>9</v>
      </c>
      <c r="M184" s="109">
        <v>11</v>
      </c>
      <c r="N184" s="30">
        <f t="shared" si="24"/>
        <v>1</v>
      </c>
      <c r="O184" s="29">
        <f t="shared" si="25"/>
        <v>0</v>
      </c>
      <c r="P184" s="29">
        <f t="shared" si="26"/>
        <v>0.33333333333333331</v>
      </c>
      <c r="Q184" s="28">
        <f t="shared" si="27"/>
        <v>0.33333333333333331</v>
      </c>
      <c r="R184" s="30">
        <f t="shared" si="28"/>
        <v>1</v>
      </c>
      <c r="S184" s="29">
        <f t="shared" si="29"/>
        <v>0.10526315789473684</v>
      </c>
      <c r="T184" s="29">
        <f t="shared" si="30"/>
        <v>0.31578947368421051</v>
      </c>
      <c r="U184" s="28">
        <f t="shared" si="31"/>
        <v>0.42105263157894735</v>
      </c>
      <c r="V184" s="30">
        <f t="shared" si="32"/>
        <v>1</v>
      </c>
      <c r="W184" s="29">
        <f t="shared" si="33"/>
        <v>7.1428571428571425E-2</v>
      </c>
      <c r="X184" s="29">
        <f t="shared" si="34"/>
        <v>0.32142857142857145</v>
      </c>
      <c r="Y184" s="28">
        <f t="shared" si="35"/>
        <v>0.39285714285714285</v>
      </c>
    </row>
    <row r="185" spans="1:25" x14ac:dyDescent="0.25">
      <c r="A185" s="25" t="s">
        <v>153</v>
      </c>
      <c r="B185" s="85">
        <v>1</v>
      </c>
      <c r="E185" s="109"/>
      <c r="F185" s="114">
        <v>5</v>
      </c>
      <c r="H185" s="85">
        <v>3</v>
      </c>
      <c r="I185" s="109">
        <v>3</v>
      </c>
      <c r="J185" s="114">
        <v>6</v>
      </c>
      <c r="K185" s="85"/>
      <c r="L185" s="85">
        <v>3</v>
      </c>
      <c r="M185" s="109">
        <v>3</v>
      </c>
      <c r="N185" s="30">
        <f t="shared" si="24"/>
        <v>1</v>
      </c>
      <c r="O185" s="29">
        <f t="shared" si="25"/>
        <v>0</v>
      </c>
      <c r="P185" s="29">
        <f t="shared" si="26"/>
        <v>0</v>
      </c>
      <c r="Q185" s="28">
        <f t="shared" si="27"/>
        <v>0</v>
      </c>
      <c r="R185" s="30">
        <f t="shared" si="28"/>
        <v>1</v>
      </c>
      <c r="S185" s="29">
        <f t="shared" si="29"/>
        <v>0</v>
      </c>
      <c r="T185" s="29">
        <f t="shared" si="30"/>
        <v>0.6</v>
      </c>
      <c r="U185" s="28">
        <f t="shared" si="31"/>
        <v>0.6</v>
      </c>
      <c r="V185" s="30">
        <f t="shared" si="32"/>
        <v>1</v>
      </c>
      <c r="W185" s="29">
        <f t="shared" si="33"/>
        <v>0</v>
      </c>
      <c r="X185" s="29">
        <f t="shared" si="34"/>
        <v>0.5</v>
      </c>
      <c r="Y185" s="28">
        <f t="shared" si="35"/>
        <v>0.5</v>
      </c>
    </row>
    <row r="186" spans="1:25" x14ac:dyDescent="0.25">
      <c r="A186" s="25" t="s">
        <v>171</v>
      </c>
      <c r="B186" s="85"/>
      <c r="E186" s="109"/>
      <c r="F186" s="114">
        <v>74</v>
      </c>
      <c r="G186" s="85">
        <v>3</v>
      </c>
      <c r="H186" s="85">
        <v>46</v>
      </c>
      <c r="I186" s="109">
        <v>49</v>
      </c>
      <c r="J186" s="114">
        <v>74</v>
      </c>
      <c r="K186" s="85">
        <v>3</v>
      </c>
      <c r="L186" s="85">
        <v>46</v>
      </c>
      <c r="M186" s="109">
        <v>49</v>
      </c>
      <c r="N186" s="30" t="str">
        <f t="shared" si="24"/>
        <v/>
      </c>
      <c r="O186" s="29" t="str">
        <f t="shared" si="25"/>
        <v/>
      </c>
      <c r="P186" s="29" t="str">
        <f t="shared" si="26"/>
        <v/>
      </c>
      <c r="Q186" s="28" t="str">
        <f t="shared" si="27"/>
        <v/>
      </c>
      <c r="R186" s="30">
        <f t="shared" si="28"/>
        <v>1</v>
      </c>
      <c r="S186" s="29">
        <f t="shared" si="29"/>
        <v>4.0540540540540543E-2</v>
      </c>
      <c r="T186" s="29">
        <f t="shared" si="30"/>
        <v>0.6216216216216216</v>
      </c>
      <c r="U186" s="28">
        <f t="shared" si="31"/>
        <v>0.66216216216216217</v>
      </c>
      <c r="V186" s="30">
        <f t="shared" si="32"/>
        <v>1</v>
      </c>
      <c r="W186" s="29">
        <f t="shared" si="33"/>
        <v>4.0540540540540543E-2</v>
      </c>
      <c r="X186" s="29">
        <f t="shared" si="34"/>
        <v>0.6216216216216216</v>
      </c>
      <c r="Y186" s="28">
        <f t="shared" si="35"/>
        <v>0.66216216216216217</v>
      </c>
    </row>
    <row r="187" spans="1:25" x14ac:dyDescent="0.25">
      <c r="A187" s="25" t="s">
        <v>192</v>
      </c>
      <c r="B187" s="85"/>
      <c r="E187" s="109"/>
      <c r="F187" s="114">
        <v>1</v>
      </c>
      <c r="I187" s="109"/>
      <c r="J187" s="114">
        <v>1</v>
      </c>
      <c r="K187" s="85"/>
      <c r="L187" s="85"/>
      <c r="M187" s="109"/>
      <c r="N187" s="30" t="str">
        <f t="shared" si="24"/>
        <v/>
      </c>
      <c r="O187" s="29" t="str">
        <f t="shared" si="25"/>
        <v/>
      </c>
      <c r="P187" s="29" t="str">
        <f t="shared" si="26"/>
        <v/>
      </c>
      <c r="Q187" s="28" t="str">
        <f t="shared" si="27"/>
        <v/>
      </c>
      <c r="R187" s="30">
        <f t="shared" si="28"/>
        <v>1</v>
      </c>
      <c r="S187" s="29">
        <f t="shared" si="29"/>
        <v>0</v>
      </c>
      <c r="T187" s="29">
        <f t="shared" si="30"/>
        <v>0</v>
      </c>
      <c r="U187" s="28">
        <f t="shared" si="31"/>
        <v>0</v>
      </c>
      <c r="V187" s="30">
        <f t="shared" si="32"/>
        <v>1</v>
      </c>
      <c r="W187" s="29">
        <f t="shared" si="33"/>
        <v>0</v>
      </c>
      <c r="X187" s="29">
        <f t="shared" si="34"/>
        <v>0</v>
      </c>
      <c r="Y187" s="28">
        <f t="shared" si="35"/>
        <v>0</v>
      </c>
    </row>
    <row r="188" spans="1:25" x14ac:dyDescent="0.25">
      <c r="A188" s="25" t="s">
        <v>54</v>
      </c>
      <c r="B188" s="85">
        <v>121</v>
      </c>
      <c r="C188" s="85">
        <v>3</v>
      </c>
      <c r="D188" s="85">
        <v>65</v>
      </c>
      <c r="E188" s="109">
        <v>68</v>
      </c>
      <c r="F188" s="114">
        <v>301</v>
      </c>
      <c r="G188" s="85">
        <v>11</v>
      </c>
      <c r="H188" s="85">
        <v>145</v>
      </c>
      <c r="I188" s="109">
        <v>156</v>
      </c>
      <c r="J188" s="114">
        <v>422</v>
      </c>
      <c r="K188" s="85">
        <v>14</v>
      </c>
      <c r="L188" s="85">
        <v>210</v>
      </c>
      <c r="M188" s="109">
        <v>224</v>
      </c>
      <c r="N188" s="30">
        <f t="shared" si="24"/>
        <v>1</v>
      </c>
      <c r="O188" s="29">
        <f t="shared" si="25"/>
        <v>2.4793388429752067E-2</v>
      </c>
      <c r="P188" s="29">
        <f t="shared" si="26"/>
        <v>0.53719008264462809</v>
      </c>
      <c r="Q188" s="28">
        <f t="shared" si="27"/>
        <v>0.56198347107438018</v>
      </c>
      <c r="R188" s="30">
        <f t="shared" si="28"/>
        <v>1</v>
      </c>
      <c r="S188" s="29">
        <f t="shared" si="29"/>
        <v>3.6544850498338874E-2</v>
      </c>
      <c r="T188" s="29">
        <f t="shared" si="30"/>
        <v>0.48172757475083056</v>
      </c>
      <c r="U188" s="28">
        <f t="shared" si="31"/>
        <v>0.51827242524916939</v>
      </c>
      <c r="V188" s="30">
        <f t="shared" si="32"/>
        <v>1</v>
      </c>
      <c r="W188" s="29">
        <f t="shared" si="33"/>
        <v>3.3175355450236969E-2</v>
      </c>
      <c r="X188" s="29">
        <f t="shared" si="34"/>
        <v>0.49763033175355448</v>
      </c>
      <c r="Y188" s="28">
        <f t="shared" si="35"/>
        <v>0.53080568720379151</v>
      </c>
    </row>
    <row r="189" spans="1:25" x14ac:dyDescent="0.25">
      <c r="A189" s="25" t="s">
        <v>164</v>
      </c>
      <c r="B189" s="85">
        <v>25</v>
      </c>
      <c r="D189" s="85">
        <v>19</v>
      </c>
      <c r="E189" s="109">
        <v>19</v>
      </c>
      <c r="F189" s="114">
        <v>97</v>
      </c>
      <c r="G189" s="85">
        <v>1</v>
      </c>
      <c r="H189" s="85">
        <v>56</v>
      </c>
      <c r="I189" s="109">
        <v>57</v>
      </c>
      <c r="J189" s="114">
        <v>122</v>
      </c>
      <c r="K189" s="85">
        <v>1</v>
      </c>
      <c r="L189" s="85">
        <v>75</v>
      </c>
      <c r="M189" s="109">
        <v>76</v>
      </c>
      <c r="N189" s="30">
        <f t="shared" si="24"/>
        <v>1</v>
      </c>
      <c r="O189" s="29">
        <f t="shared" si="25"/>
        <v>0</v>
      </c>
      <c r="P189" s="29">
        <f t="shared" si="26"/>
        <v>0.76</v>
      </c>
      <c r="Q189" s="28">
        <f t="shared" si="27"/>
        <v>0.76</v>
      </c>
      <c r="R189" s="30">
        <f t="shared" si="28"/>
        <v>1</v>
      </c>
      <c r="S189" s="29">
        <f t="shared" si="29"/>
        <v>1.0309278350515464E-2</v>
      </c>
      <c r="T189" s="29">
        <f t="shared" si="30"/>
        <v>0.57731958762886593</v>
      </c>
      <c r="U189" s="28">
        <f t="shared" si="31"/>
        <v>0.58762886597938147</v>
      </c>
      <c r="V189" s="30">
        <f t="shared" si="32"/>
        <v>1</v>
      </c>
      <c r="W189" s="29">
        <f t="shared" si="33"/>
        <v>8.1967213114754103E-3</v>
      </c>
      <c r="X189" s="29">
        <f t="shared" si="34"/>
        <v>0.61475409836065575</v>
      </c>
      <c r="Y189" s="28">
        <f t="shared" si="35"/>
        <v>0.62295081967213117</v>
      </c>
    </row>
    <row r="190" spans="1:25" x14ac:dyDescent="0.25">
      <c r="A190" s="25" t="s">
        <v>188</v>
      </c>
      <c r="B190" s="85"/>
      <c r="E190" s="109"/>
      <c r="F190" s="114">
        <v>2</v>
      </c>
      <c r="H190" s="85">
        <v>2</v>
      </c>
      <c r="I190" s="109">
        <v>2</v>
      </c>
      <c r="J190" s="114">
        <v>2</v>
      </c>
      <c r="K190" s="85"/>
      <c r="L190" s="85">
        <v>2</v>
      </c>
      <c r="M190" s="109">
        <v>2</v>
      </c>
      <c r="N190" s="30" t="str">
        <f t="shared" si="24"/>
        <v/>
      </c>
      <c r="O190" s="29" t="str">
        <f t="shared" si="25"/>
        <v/>
      </c>
      <c r="P190" s="29" t="str">
        <f t="shared" si="26"/>
        <v/>
      </c>
      <c r="Q190" s="28" t="str">
        <f t="shared" si="27"/>
        <v/>
      </c>
      <c r="R190" s="30">
        <f t="shared" si="28"/>
        <v>1</v>
      </c>
      <c r="S190" s="29">
        <f t="shared" si="29"/>
        <v>0</v>
      </c>
      <c r="T190" s="29">
        <f t="shared" si="30"/>
        <v>1</v>
      </c>
      <c r="U190" s="28">
        <f t="shared" si="31"/>
        <v>1</v>
      </c>
      <c r="V190" s="30">
        <f t="shared" si="32"/>
        <v>1</v>
      </c>
      <c r="W190" s="29">
        <f t="shared" si="33"/>
        <v>0</v>
      </c>
      <c r="X190" s="29">
        <f t="shared" si="34"/>
        <v>1</v>
      </c>
      <c r="Y190" s="28">
        <f t="shared" si="35"/>
        <v>1</v>
      </c>
    </row>
    <row r="191" spans="1:25" x14ac:dyDescent="0.25">
      <c r="A191" s="25" t="s">
        <v>114</v>
      </c>
      <c r="B191" s="85"/>
      <c r="E191" s="109"/>
      <c r="F191" s="114">
        <v>2</v>
      </c>
      <c r="I191" s="109"/>
      <c r="J191" s="114">
        <v>2</v>
      </c>
      <c r="K191" s="85"/>
      <c r="L191" s="85"/>
      <c r="M191" s="109"/>
      <c r="N191" s="30" t="str">
        <f t="shared" si="24"/>
        <v/>
      </c>
      <c r="O191" s="29" t="str">
        <f t="shared" si="25"/>
        <v/>
      </c>
      <c r="P191" s="29" t="str">
        <f t="shared" si="26"/>
        <v/>
      </c>
      <c r="Q191" s="28" t="str">
        <f t="shared" si="27"/>
        <v/>
      </c>
      <c r="R191" s="30">
        <f t="shared" si="28"/>
        <v>1</v>
      </c>
      <c r="S191" s="29">
        <f t="shared" si="29"/>
        <v>0</v>
      </c>
      <c r="T191" s="29">
        <f t="shared" si="30"/>
        <v>0</v>
      </c>
      <c r="U191" s="28">
        <f t="shared" si="31"/>
        <v>0</v>
      </c>
      <c r="V191" s="30">
        <f t="shared" si="32"/>
        <v>1</v>
      </c>
      <c r="W191" s="29">
        <f t="shared" si="33"/>
        <v>0</v>
      </c>
      <c r="X191" s="29">
        <f t="shared" si="34"/>
        <v>0</v>
      </c>
      <c r="Y191" s="28">
        <f t="shared" si="35"/>
        <v>0</v>
      </c>
    </row>
    <row r="192" spans="1:25" x14ac:dyDescent="0.25">
      <c r="A192" s="25" t="s">
        <v>47</v>
      </c>
      <c r="B192" s="85">
        <v>21</v>
      </c>
      <c r="D192" s="85">
        <v>6</v>
      </c>
      <c r="E192" s="109">
        <v>6</v>
      </c>
      <c r="F192" s="114">
        <v>528</v>
      </c>
      <c r="G192" s="85">
        <v>1</v>
      </c>
      <c r="H192" s="85">
        <v>13</v>
      </c>
      <c r="I192" s="109">
        <v>14</v>
      </c>
      <c r="J192" s="114">
        <v>549</v>
      </c>
      <c r="K192" s="85">
        <v>1</v>
      </c>
      <c r="L192" s="85">
        <v>19</v>
      </c>
      <c r="M192" s="109">
        <v>20</v>
      </c>
      <c r="N192" s="30">
        <f t="shared" si="24"/>
        <v>1</v>
      </c>
      <c r="O192" s="29">
        <f t="shared" si="25"/>
        <v>0</v>
      </c>
      <c r="P192" s="29">
        <f t="shared" si="26"/>
        <v>0.2857142857142857</v>
      </c>
      <c r="Q192" s="28">
        <f t="shared" si="27"/>
        <v>0.2857142857142857</v>
      </c>
      <c r="R192" s="30">
        <f t="shared" si="28"/>
        <v>1</v>
      </c>
      <c r="S192" s="29">
        <f t="shared" si="29"/>
        <v>1.893939393939394E-3</v>
      </c>
      <c r="T192" s="29">
        <f t="shared" si="30"/>
        <v>2.462121212121212E-2</v>
      </c>
      <c r="U192" s="28">
        <f t="shared" si="31"/>
        <v>2.6515151515151516E-2</v>
      </c>
      <c r="V192" s="30">
        <f t="shared" si="32"/>
        <v>1</v>
      </c>
      <c r="W192" s="29">
        <f t="shared" si="33"/>
        <v>1.8214936247723133E-3</v>
      </c>
      <c r="X192" s="29">
        <f t="shared" si="34"/>
        <v>3.4608378870673952E-2</v>
      </c>
      <c r="Y192" s="28">
        <f t="shared" si="35"/>
        <v>3.6429872495446269E-2</v>
      </c>
    </row>
    <row r="193" spans="1:25" x14ac:dyDescent="0.25">
      <c r="A193" s="25" t="s">
        <v>5</v>
      </c>
      <c r="B193" s="85">
        <v>6</v>
      </c>
      <c r="D193" s="85">
        <v>1</v>
      </c>
      <c r="E193" s="109">
        <v>1</v>
      </c>
      <c r="F193" s="114">
        <v>1472</v>
      </c>
      <c r="H193" s="85">
        <v>2</v>
      </c>
      <c r="I193" s="109">
        <v>2</v>
      </c>
      <c r="J193" s="114">
        <v>1478</v>
      </c>
      <c r="K193" s="85"/>
      <c r="L193" s="85">
        <v>3</v>
      </c>
      <c r="M193" s="109">
        <v>3</v>
      </c>
      <c r="N193" s="30">
        <f t="shared" si="24"/>
        <v>1</v>
      </c>
      <c r="O193" s="29">
        <f t="shared" si="25"/>
        <v>0</v>
      </c>
      <c r="P193" s="29">
        <f t="shared" si="26"/>
        <v>0.16666666666666666</v>
      </c>
      <c r="Q193" s="28">
        <f t="shared" si="27"/>
        <v>0.16666666666666666</v>
      </c>
      <c r="R193" s="30">
        <f t="shared" si="28"/>
        <v>1</v>
      </c>
      <c r="S193" s="29">
        <f t="shared" si="29"/>
        <v>0</v>
      </c>
      <c r="T193" s="29">
        <f t="shared" si="30"/>
        <v>1.358695652173913E-3</v>
      </c>
      <c r="U193" s="28">
        <f t="shared" si="31"/>
        <v>1.358695652173913E-3</v>
      </c>
      <c r="V193" s="30">
        <f t="shared" si="32"/>
        <v>1</v>
      </c>
      <c r="W193" s="29">
        <f t="shared" si="33"/>
        <v>0</v>
      </c>
      <c r="X193" s="29">
        <f t="shared" si="34"/>
        <v>2.0297699594046007E-3</v>
      </c>
      <c r="Y193" s="28">
        <f t="shared" si="35"/>
        <v>2.0297699594046007E-3</v>
      </c>
    </row>
    <row r="194" spans="1:25" x14ac:dyDescent="0.25">
      <c r="A194" s="25" t="s">
        <v>21</v>
      </c>
      <c r="B194" s="85">
        <v>41</v>
      </c>
      <c r="D194" s="85">
        <v>10</v>
      </c>
      <c r="E194" s="109">
        <v>10</v>
      </c>
      <c r="F194" s="114">
        <v>106</v>
      </c>
      <c r="H194" s="85">
        <v>19</v>
      </c>
      <c r="I194" s="109">
        <v>19</v>
      </c>
      <c r="J194" s="114">
        <v>147</v>
      </c>
      <c r="K194" s="85"/>
      <c r="L194" s="85">
        <v>29</v>
      </c>
      <c r="M194" s="109">
        <v>29</v>
      </c>
      <c r="N194" s="30">
        <f t="shared" si="24"/>
        <v>1</v>
      </c>
      <c r="O194" s="29">
        <f t="shared" si="25"/>
        <v>0</v>
      </c>
      <c r="P194" s="29">
        <f t="shared" si="26"/>
        <v>0.24390243902439024</v>
      </c>
      <c r="Q194" s="28">
        <f t="shared" si="27"/>
        <v>0.24390243902439024</v>
      </c>
      <c r="R194" s="30">
        <f t="shared" si="28"/>
        <v>1</v>
      </c>
      <c r="S194" s="29">
        <f t="shared" si="29"/>
        <v>0</v>
      </c>
      <c r="T194" s="29">
        <f t="shared" si="30"/>
        <v>0.17924528301886791</v>
      </c>
      <c r="U194" s="28">
        <f t="shared" si="31"/>
        <v>0.17924528301886791</v>
      </c>
      <c r="V194" s="30">
        <f t="shared" si="32"/>
        <v>1</v>
      </c>
      <c r="W194" s="29">
        <f t="shared" si="33"/>
        <v>0</v>
      </c>
      <c r="X194" s="29">
        <f t="shared" si="34"/>
        <v>0.19727891156462585</v>
      </c>
      <c r="Y194" s="28">
        <f t="shared" si="35"/>
        <v>0.19727891156462585</v>
      </c>
    </row>
    <row r="195" spans="1:25" x14ac:dyDescent="0.25">
      <c r="A195" s="25" t="s">
        <v>62</v>
      </c>
      <c r="B195" s="85">
        <v>26</v>
      </c>
      <c r="D195" s="85">
        <v>2</v>
      </c>
      <c r="E195" s="109">
        <v>2</v>
      </c>
      <c r="F195" s="114">
        <v>45</v>
      </c>
      <c r="H195" s="85">
        <v>3</v>
      </c>
      <c r="I195" s="109">
        <v>3</v>
      </c>
      <c r="J195" s="114">
        <v>71</v>
      </c>
      <c r="K195" s="85"/>
      <c r="L195" s="85">
        <v>5</v>
      </c>
      <c r="M195" s="109">
        <v>5</v>
      </c>
      <c r="N195" s="30">
        <f t="shared" si="24"/>
        <v>1</v>
      </c>
      <c r="O195" s="29">
        <f t="shared" si="25"/>
        <v>0</v>
      </c>
      <c r="P195" s="29">
        <f t="shared" si="26"/>
        <v>7.6923076923076927E-2</v>
      </c>
      <c r="Q195" s="28">
        <f t="shared" si="27"/>
        <v>7.6923076923076927E-2</v>
      </c>
      <c r="R195" s="30">
        <f t="shared" si="28"/>
        <v>1</v>
      </c>
      <c r="S195" s="29">
        <f t="shared" si="29"/>
        <v>0</v>
      </c>
      <c r="T195" s="29">
        <f t="shared" si="30"/>
        <v>6.6666666666666666E-2</v>
      </c>
      <c r="U195" s="28">
        <f t="shared" si="31"/>
        <v>6.6666666666666666E-2</v>
      </c>
      <c r="V195" s="30">
        <f t="shared" si="32"/>
        <v>1</v>
      </c>
      <c r="W195" s="29">
        <f t="shared" si="33"/>
        <v>0</v>
      </c>
      <c r="X195" s="29">
        <f t="shared" si="34"/>
        <v>7.0422535211267609E-2</v>
      </c>
      <c r="Y195" s="28">
        <f t="shared" si="35"/>
        <v>7.0422535211267609E-2</v>
      </c>
    </row>
    <row r="196" spans="1:25" x14ac:dyDescent="0.25">
      <c r="A196" s="25" t="s">
        <v>142</v>
      </c>
      <c r="B196" s="85">
        <v>1</v>
      </c>
      <c r="E196" s="109"/>
      <c r="F196" s="114">
        <v>2</v>
      </c>
      <c r="H196" s="85">
        <v>1</v>
      </c>
      <c r="I196" s="109">
        <v>1</v>
      </c>
      <c r="J196" s="114">
        <v>3</v>
      </c>
      <c r="K196" s="85"/>
      <c r="L196" s="85">
        <v>1</v>
      </c>
      <c r="M196" s="109">
        <v>1</v>
      </c>
      <c r="N196" s="30">
        <f t="shared" ref="N196:N218" si="36">IF(ISBLANK(B196),"",B196/B196)</f>
        <v>1</v>
      </c>
      <c r="O196" s="29">
        <f t="shared" ref="O196:O219" si="37">IF(ISBLANK(B196),"",C196/B196)</f>
        <v>0</v>
      </c>
      <c r="P196" s="29">
        <f t="shared" ref="P196:P219" si="38">IF(ISBLANK(B196),"",D196/B196)</f>
        <v>0</v>
      </c>
      <c r="Q196" s="28">
        <f t="shared" ref="Q196:Q219" si="39">IF(ISBLANK(B196),"",E196/B196)</f>
        <v>0</v>
      </c>
      <c r="R196" s="30">
        <f t="shared" ref="R196:R219" si="40">IF(ISBLANK(F196),"",F196/F196)</f>
        <v>1</v>
      </c>
      <c r="S196" s="29">
        <f t="shared" ref="S196:S219" si="41">IF(ISBLANK(F196),"",G196/F196)</f>
        <v>0</v>
      </c>
      <c r="T196" s="29">
        <f t="shared" ref="T196:T219" si="42">IF(ISBLANK(F196),"",H196/F196)</f>
        <v>0.5</v>
      </c>
      <c r="U196" s="28">
        <f t="shared" ref="U196:U219" si="43">IF(ISBLANK(F196),"",I196/F196)</f>
        <v>0.5</v>
      </c>
      <c r="V196" s="30">
        <f t="shared" ref="V196:V219" si="44">IF(ISBLANK(J196),"",J196/J196)</f>
        <v>1</v>
      </c>
      <c r="W196" s="29">
        <f t="shared" ref="W196:W219" si="45">IF(ISBLANK(J196),"",K196/J196)</f>
        <v>0</v>
      </c>
      <c r="X196" s="29">
        <f t="shared" ref="X196:X219" si="46">IF(ISBLANK(J196),"",L196/J196)</f>
        <v>0.33333333333333331</v>
      </c>
      <c r="Y196" s="28">
        <f t="shared" ref="Y196:Y219" si="47">IF(ISBLANK(J196),"",M196/J196)</f>
        <v>0.33333333333333331</v>
      </c>
    </row>
    <row r="197" spans="1:25" x14ac:dyDescent="0.25">
      <c r="A197" s="25" t="s">
        <v>162</v>
      </c>
      <c r="B197" s="85"/>
      <c r="E197" s="109"/>
      <c r="F197" s="114">
        <v>2</v>
      </c>
      <c r="I197" s="109"/>
      <c r="J197" s="114">
        <v>2</v>
      </c>
      <c r="K197" s="85"/>
      <c r="L197" s="85"/>
      <c r="M197" s="109"/>
      <c r="N197" s="30" t="str">
        <f t="shared" si="36"/>
        <v/>
      </c>
      <c r="O197" s="29" t="str">
        <f t="shared" si="37"/>
        <v/>
      </c>
      <c r="P197" s="29" t="str">
        <f t="shared" si="38"/>
        <v/>
      </c>
      <c r="Q197" s="28" t="str">
        <f t="shared" si="39"/>
        <v/>
      </c>
      <c r="R197" s="30">
        <f t="shared" si="40"/>
        <v>1</v>
      </c>
      <c r="S197" s="29">
        <f t="shared" si="41"/>
        <v>0</v>
      </c>
      <c r="T197" s="29">
        <f t="shared" si="42"/>
        <v>0</v>
      </c>
      <c r="U197" s="28">
        <f t="shared" si="43"/>
        <v>0</v>
      </c>
      <c r="V197" s="30">
        <f t="shared" si="44"/>
        <v>1</v>
      </c>
      <c r="W197" s="29">
        <f t="shared" si="45"/>
        <v>0</v>
      </c>
      <c r="X197" s="29">
        <f t="shared" si="46"/>
        <v>0</v>
      </c>
      <c r="Y197" s="28">
        <f t="shared" si="47"/>
        <v>0</v>
      </c>
    </row>
    <row r="198" spans="1:25" x14ac:dyDescent="0.25">
      <c r="A198" s="25" t="s">
        <v>140</v>
      </c>
      <c r="B198" s="85"/>
      <c r="E198" s="109"/>
      <c r="F198" s="114">
        <v>1</v>
      </c>
      <c r="I198" s="109"/>
      <c r="J198" s="114">
        <v>1</v>
      </c>
      <c r="K198" s="85"/>
      <c r="L198" s="85"/>
      <c r="M198" s="109"/>
      <c r="N198" s="30" t="str">
        <f t="shared" si="36"/>
        <v/>
      </c>
      <c r="O198" s="29" t="str">
        <f t="shared" si="37"/>
        <v/>
      </c>
      <c r="P198" s="29" t="str">
        <f t="shared" si="38"/>
        <v/>
      </c>
      <c r="Q198" s="28" t="str">
        <f t="shared" si="39"/>
        <v/>
      </c>
      <c r="R198" s="30">
        <f t="shared" si="40"/>
        <v>1</v>
      </c>
      <c r="S198" s="29">
        <f t="shared" si="41"/>
        <v>0</v>
      </c>
      <c r="T198" s="29">
        <f t="shared" si="42"/>
        <v>0</v>
      </c>
      <c r="U198" s="28">
        <f t="shared" si="43"/>
        <v>0</v>
      </c>
      <c r="V198" s="30">
        <f t="shared" si="44"/>
        <v>1</v>
      </c>
      <c r="W198" s="29">
        <f t="shared" si="45"/>
        <v>0</v>
      </c>
      <c r="X198" s="29">
        <f t="shared" si="46"/>
        <v>0</v>
      </c>
      <c r="Y198" s="28">
        <f t="shared" si="47"/>
        <v>0</v>
      </c>
    </row>
    <row r="199" spans="1:25" x14ac:dyDescent="0.25">
      <c r="A199" s="25" t="s">
        <v>48</v>
      </c>
      <c r="B199" s="85">
        <v>84</v>
      </c>
      <c r="C199" s="85">
        <v>1</v>
      </c>
      <c r="D199" s="85">
        <v>8</v>
      </c>
      <c r="E199" s="109">
        <v>9</v>
      </c>
      <c r="F199" s="114">
        <v>408</v>
      </c>
      <c r="G199" s="85">
        <v>13</v>
      </c>
      <c r="H199" s="85">
        <v>18</v>
      </c>
      <c r="I199" s="109">
        <v>31</v>
      </c>
      <c r="J199" s="114">
        <v>492</v>
      </c>
      <c r="K199" s="85">
        <v>14</v>
      </c>
      <c r="L199" s="85">
        <v>26</v>
      </c>
      <c r="M199" s="109">
        <v>40</v>
      </c>
      <c r="N199" s="30">
        <f t="shared" si="36"/>
        <v>1</v>
      </c>
      <c r="O199" s="29">
        <f t="shared" si="37"/>
        <v>1.1904761904761904E-2</v>
      </c>
      <c r="P199" s="29">
        <f t="shared" si="38"/>
        <v>9.5238095238095233E-2</v>
      </c>
      <c r="Q199" s="28">
        <f t="shared" si="39"/>
        <v>0.10714285714285714</v>
      </c>
      <c r="R199" s="30">
        <f t="shared" si="40"/>
        <v>1</v>
      </c>
      <c r="S199" s="29">
        <f t="shared" si="41"/>
        <v>3.1862745098039214E-2</v>
      </c>
      <c r="T199" s="29">
        <f t="shared" si="42"/>
        <v>4.4117647058823532E-2</v>
      </c>
      <c r="U199" s="28">
        <f t="shared" si="43"/>
        <v>7.5980392156862739E-2</v>
      </c>
      <c r="V199" s="30">
        <f t="shared" si="44"/>
        <v>1</v>
      </c>
      <c r="W199" s="29">
        <f t="shared" si="45"/>
        <v>2.8455284552845527E-2</v>
      </c>
      <c r="X199" s="29">
        <f t="shared" si="46"/>
        <v>5.2845528455284556E-2</v>
      </c>
      <c r="Y199" s="28">
        <f t="shared" si="47"/>
        <v>8.1300813008130079E-2</v>
      </c>
    </row>
    <row r="200" spans="1:25" x14ac:dyDescent="0.25">
      <c r="A200" s="25" t="s">
        <v>327</v>
      </c>
      <c r="B200" s="85">
        <v>2</v>
      </c>
      <c r="D200" s="85">
        <v>1</v>
      </c>
      <c r="E200" s="109">
        <v>1</v>
      </c>
      <c r="F200" s="114">
        <v>9</v>
      </c>
      <c r="G200" s="85">
        <v>2</v>
      </c>
      <c r="I200" s="109">
        <v>2</v>
      </c>
      <c r="J200" s="114">
        <v>11</v>
      </c>
      <c r="K200" s="85">
        <v>2</v>
      </c>
      <c r="L200" s="85">
        <v>1</v>
      </c>
      <c r="M200" s="109">
        <v>3</v>
      </c>
      <c r="N200" s="30">
        <f t="shared" si="36"/>
        <v>1</v>
      </c>
      <c r="O200" s="29">
        <f t="shared" si="37"/>
        <v>0</v>
      </c>
      <c r="P200" s="29">
        <f t="shared" si="38"/>
        <v>0.5</v>
      </c>
      <c r="Q200" s="28">
        <f t="shared" si="39"/>
        <v>0.5</v>
      </c>
      <c r="R200" s="30">
        <f t="shared" si="40"/>
        <v>1</v>
      </c>
      <c r="S200" s="29">
        <f t="shared" si="41"/>
        <v>0.22222222222222221</v>
      </c>
      <c r="T200" s="29">
        <f t="shared" si="42"/>
        <v>0</v>
      </c>
      <c r="U200" s="28">
        <f t="shared" si="43"/>
        <v>0.22222222222222221</v>
      </c>
      <c r="V200" s="30">
        <f t="shared" si="44"/>
        <v>1</v>
      </c>
      <c r="W200" s="29">
        <f t="shared" si="45"/>
        <v>0.18181818181818182</v>
      </c>
      <c r="X200" s="29">
        <f t="shared" si="46"/>
        <v>9.0909090909090912E-2</v>
      </c>
      <c r="Y200" s="28">
        <f t="shared" si="47"/>
        <v>0.27272727272727271</v>
      </c>
    </row>
    <row r="201" spans="1:25" x14ac:dyDescent="0.25">
      <c r="A201" s="25" t="s">
        <v>4</v>
      </c>
      <c r="B201" s="85">
        <v>7</v>
      </c>
      <c r="E201" s="109"/>
      <c r="F201" s="114">
        <v>2565</v>
      </c>
      <c r="H201" s="85">
        <v>3</v>
      </c>
      <c r="I201" s="109">
        <v>3</v>
      </c>
      <c r="J201" s="114">
        <v>2572</v>
      </c>
      <c r="K201" s="85"/>
      <c r="L201" s="85">
        <v>3</v>
      </c>
      <c r="M201" s="109">
        <v>3</v>
      </c>
      <c r="N201" s="30">
        <f t="shared" si="36"/>
        <v>1</v>
      </c>
      <c r="O201" s="29">
        <f t="shared" si="37"/>
        <v>0</v>
      </c>
      <c r="P201" s="29">
        <f t="shared" si="38"/>
        <v>0</v>
      </c>
      <c r="Q201" s="28">
        <f t="shared" si="39"/>
        <v>0</v>
      </c>
      <c r="R201" s="30">
        <f t="shared" si="40"/>
        <v>1</v>
      </c>
      <c r="S201" s="29">
        <f t="shared" si="41"/>
        <v>0</v>
      </c>
      <c r="T201" s="29">
        <f t="shared" si="42"/>
        <v>1.1695906432748538E-3</v>
      </c>
      <c r="U201" s="28">
        <f t="shared" si="43"/>
        <v>1.1695906432748538E-3</v>
      </c>
      <c r="V201" s="30">
        <f t="shared" si="44"/>
        <v>1</v>
      </c>
      <c r="W201" s="29">
        <f t="shared" si="45"/>
        <v>0</v>
      </c>
      <c r="X201" s="29">
        <f t="shared" si="46"/>
        <v>1.1664074650077762E-3</v>
      </c>
      <c r="Y201" s="28">
        <f t="shared" si="47"/>
        <v>1.1664074650077762E-3</v>
      </c>
    </row>
    <row r="202" spans="1:25" x14ac:dyDescent="0.25">
      <c r="A202" s="25" t="s">
        <v>163</v>
      </c>
      <c r="B202" s="85"/>
      <c r="E202" s="109"/>
      <c r="F202" s="114">
        <v>3</v>
      </c>
      <c r="H202" s="85">
        <v>2</v>
      </c>
      <c r="I202" s="109">
        <v>2</v>
      </c>
      <c r="J202" s="114">
        <v>3</v>
      </c>
      <c r="K202" s="85"/>
      <c r="L202" s="85">
        <v>2</v>
      </c>
      <c r="M202" s="109">
        <v>2</v>
      </c>
      <c r="N202" s="30" t="str">
        <f t="shared" si="36"/>
        <v/>
      </c>
      <c r="O202" s="29" t="str">
        <f t="shared" si="37"/>
        <v/>
      </c>
      <c r="P202" s="29" t="str">
        <f t="shared" si="38"/>
        <v/>
      </c>
      <c r="Q202" s="28" t="str">
        <f t="shared" si="39"/>
        <v/>
      </c>
      <c r="R202" s="30">
        <f t="shared" si="40"/>
        <v>1</v>
      </c>
      <c r="S202" s="29">
        <f t="shared" si="41"/>
        <v>0</v>
      </c>
      <c r="T202" s="29">
        <f t="shared" si="42"/>
        <v>0.66666666666666663</v>
      </c>
      <c r="U202" s="28">
        <f t="shared" si="43"/>
        <v>0.66666666666666663</v>
      </c>
      <c r="V202" s="30">
        <f t="shared" si="44"/>
        <v>1</v>
      </c>
      <c r="W202" s="29">
        <f t="shared" si="45"/>
        <v>0</v>
      </c>
      <c r="X202" s="29">
        <f t="shared" si="46"/>
        <v>0.66666666666666663</v>
      </c>
      <c r="Y202" s="28">
        <f t="shared" si="47"/>
        <v>0.66666666666666663</v>
      </c>
    </row>
    <row r="203" spans="1:25" x14ac:dyDescent="0.25">
      <c r="A203" s="25" t="s">
        <v>156</v>
      </c>
      <c r="B203" s="85"/>
      <c r="E203" s="109"/>
      <c r="F203" s="114">
        <v>39</v>
      </c>
      <c r="H203" s="85">
        <v>30</v>
      </c>
      <c r="I203" s="109">
        <v>30</v>
      </c>
      <c r="J203" s="114">
        <v>39</v>
      </c>
      <c r="K203" s="85"/>
      <c r="L203" s="85">
        <v>30</v>
      </c>
      <c r="M203" s="109">
        <v>30</v>
      </c>
      <c r="N203" s="30" t="str">
        <f t="shared" si="36"/>
        <v/>
      </c>
      <c r="O203" s="29" t="str">
        <f t="shared" si="37"/>
        <v/>
      </c>
      <c r="P203" s="29" t="str">
        <f t="shared" si="38"/>
        <v/>
      </c>
      <c r="Q203" s="28" t="str">
        <f t="shared" si="39"/>
        <v/>
      </c>
      <c r="R203" s="30">
        <f t="shared" si="40"/>
        <v>1</v>
      </c>
      <c r="S203" s="29">
        <f t="shared" si="41"/>
        <v>0</v>
      </c>
      <c r="T203" s="29">
        <f t="shared" si="42"/>
        <v>0.76923076923076927</v>
      </c>
      <c r="U203" s="28">
        <f t="shared" si="43"/>
        <v>0.76923076923076927</v>
      </c>
      <c r="V203" s="30">
        <f t="shared" si="44"/>
        <v>1</v>
      </c>
      <c r="W203" s="29">
        <f t="shared" si="45"/>
        <v>0</v>
      </c>
      <c r="X203" s="29">
        <f t="shared" si="46"/>
        <v>0.76923076923076927</v>
      </c>
      <c r="Y203" s="28">
        <f t="shared" si="47"/>
        <v>0.76923076923076927</v>
      </c>
    </row>
    <row r="204" spans="1:25" x14ac:dyDescent="0.25">
      <c r="A204" s="25" t="s">
        <v>158</v>
      </c>
      <c r="B204" s="85"/>
      <c r="E204" s="109"/>
      <c r="F204" s="114">
        <v>3</v>
      </c>
      <c r="H204" s="85">
        <v>1</v>
      </c>
      <c r="I204" s="109">
        <v>1</v>
      </c>
      <c r="J204" s="114">
        <v>3</v>
      </c>
      <c r="K204" s="85"/>
      <c r="L204" s="85">
        <v>1</v>
      </c>
      <c r="M204" s="109">
        <v>1</v>
      </c>
      <c r="N204" s="30" t="str">
        <f t="shared" si="36"/>
        <v/>
      </c>
      <c r="O204" s="29" t="str">
        <f t="shared" si="37"/>
        <v/>
      </c>
      <c r="P204" s="29" t="str">
        <f t="shared" si="38"/>
        <v/>
      </c>
      <c r="Q204" s="28" t="str">
        <f t="shared" si="39"/>
        <v/>
      </c>
      <c r="R204" s="30">
        <f t="shared" si="40"/>
        <v>1</v>
      </c>
      <c r="S204" s="29">
        <f t="shared" si="41"/>
        <v>0</v>
      </c>
      <c r="T204" s="29">
        <f t="shared" si="42"/>
        <v>0.33333333333333331</v>
      </c>
      <c r="U204" s="28">
        <f t="shared" si="43"/>
        <v>0.33333333333333331</v>
      </c>
      <c r="V204" s="30">
        <f t="shared" si="44"/>
        <v>1</v>
      </c>
      <c r="W204" s="29">
        <f t="shared" si="45"/>
        <v>0</v>
      </c>
      <c r="X204" s="29">
        <f t="shared" si="46"/>
        <v>0.33333333333333331</v>
      </c>
      <c r="Y204" s="28">
        <f t="shared" si="47"/>
        <v>0.33333333333333331</v>
      </c>
    </row>
    <row r="205" spans="1:25" x14ac:dyDescent="0.25">
      <c r="A205" s="25" t="s">
        <v>113</v>
      </c>
      <c r="B205" s="85">
        <v>2</v>
      </c>
      <c r="D205" s="85">
        <v>1</v>
      </c>
      <c r="E205" s="109">
        <v>1</v>
      </c>
      <c r="F205" s="114">
        <v>21</v>
      </c>
      <c r="H205" s="85">
        <v>5</v>
      </c>
      <c r="I205" s="109">
        <v>5</v>
      </c>
      <c r="J205" s="114">
        <v>23</v>
      </c>
      <c r="K205" s="85"/>
      <c r="L205" s="85">
        <v>6</v>
      </c>
      <c r="M205" s="109">
        <v>6</v>
      </c>
      <c r="N205" s="30">
        <f t="shared" si="36"/>
        <v>1</v>
      </c>
      <c r="O205" s="29">
        <f t="shared" si="37"/>
        <v>0</v>
      </c>
      <c r="P205" s="29">
        <f t="shared" si="38"/>
        <v>0.5</v>
      </c>
      <c r="Q205" s="28">
        <f t="shared" si="39"/>
        <v>0.5</v>
      </c>
      <c r="R205" s="30">
        <f t="shared" si="40"/>
        <v>1</v>
      </c>
      <c r="S205" s="29">
        <f t="shared" si="41"/>
        <v>0</v>
      </c>
      <c r="T205" s="29">
        <f t="shared" si="42"/>
        <v>0.23809523809523808</v>
      </c>
      <c r="U205" s="28">
        <f t="shared" si="43"/>
        <v>0.23809523809523808</v>
      </c>
      <c r="V205" s="30">
        <f t="shared" si="44"/>
        <v>1</v>
      </c>
      <c r="W205" s="29">
        <f t="shared" si="45"/>
        <v>0</v>
      </c>
      <c r="X205" s="29">
        <f t="shared" si="46"/>
        <v>0.2608695652173913</v>
      </c>
      <c r="Y205" s="28">
        <f t="shared" si="47"/>
        <v>0.2608695652173913</v>
      </c>
    </row>
    <row r="206" spans="1:25" x14ac:dyDescent="0.25">
      <c r="A206" s="25" t="s">
        <v>137</v>
      </c>
      <c r="B206" s="85">
        <v>3</v>
      </c>
      <c r="E206" s="109"/>
      <c r="F206" s="114">
        <v>3</v>
      </c>
      <c r="I206" s="109"/>
      <c r="J206" s="114">
        <v>6</v>
      </c>
      <c r="K206" s="85"/>
      <c r="L206" s="85"/>
      <c r="M206" s="109"/>
      <c r="N206" s="30">
        <f t="shared" si="36"/>
        <v>1</v>
      </c>
      <c r="O206" s="29">
        <f t="shared" si="37"/>
        <v>0</v>
      </c>
      <c r="P206" s="29">
        <f t="shared" si="38"/>
        <v>0</v>
      </c>
      <c r="Q206" s="28">
        <f t="shared" si="39"/>
        <v>0</v>
      </c>
      <c r="R206" s="30">
        <f t="shared" si="40"/>
        <v>1</v>
      </c>
      <c r="S206" s="29">
        <f t="shared" si="41"/>
        <v>0</v>
      </c>
      <c r="T206" s="29">
        <f t="shared" si="42"/>
        <v>0</v>
      </c>
      <c r="U206" s="28">
        <f t="shared" si="43"/>
        <v>0</v>
      </c>
      <c r="V206" s="30">
        <f t="shared" si="44"/>
        <v>1</v>
      </c>
      <c r="W206" s="29">
        <f t="shared" si="45"/>
        <v>0</v>
      </c>
      <c r="X206" s="29">
        <f t="shared" si="46"/>
        <v>0</v>
      </c>
      <c r="Y206" s="28">
        <f t="shared" si="47"/>
        <v>0</v>
      </c>
    </row>
    <row r="207" spans="1:25" x14ac:dyDescent="0.25">
      <c r="A207" s="25" t="s">
        <v>331</v>
      </c>
      <c r="B207" s="85"/>
      <c r="E207" s="109"/>
      <c r="F207" s="114">
        <v>35</v>
      </c>
      <c r="G207" s="85">
        <v>3</v>
      </c>
      <c r="H207" s="85">
        <v>2</v>
      </c>
      <c r="I207" s="109">
        <v>5</v>
      </c>
      <c r="J207" s="114">
        <v>35</v>
      </c>
      <c r="K207" s="85">
        <v>3</v>
      </c>
      <c r="L207" s="85">
        <v>2</v>
      </c>
      <c r="M207" s="109">
        <v>5</v>
      </c>
      <c r="N207" s="30" t="str">
        <f t="shared" si="36"/>
        <v/>
      </c>
      <c r="O207" s="29" t="str">
        <f t="shared" si="37"/>
        <v/>
      </c>
      <c r="P207" s="29" t="str">
        <f t="shared" si="38"/>
        <v/>
      </c>
      <c r="Q207" s="28" t="str">
        <f t="shared" si="39"/>
        <v/>
      </c>
      <c r="R207" s="30">
        <f t="shared" si="40"/>
        <v>1</v>
      </c>
      <c r="S207" s="29">
        <f t="shared" si="41"/>
        <v>8.5714285714285715E-2</v>
      </c>
      <c r="T207" s="29">
        <f t="shared" si="42"/>
        <v>5.7142857142857141E-2</v>
      </c>
      <c r="U207" s="28">
        <f t="shared" si="43"/>
        <v>0.14285714285714285</v>
      </c>
      <c r="V207" s="30">
        <f t="shared" si="44"/>
        <v>1</v>
      </c>
      <c r="W207" s="29">
        <f t="shared" si="45"/>
        <v>8.5714285714285715E-2</v>
      </c>
      <c r="X207" s="29">
        <f t="shared" si="46"/>
        <v>5.7142857142857141E-2</v>
      </c>
      <c r="Y207" s="28">
        <f t="shared" si="47"/>
        <v>0.14285714285714285</v>
      </c>
    </row>
    <row r="208" spans="1:25" x14ac:dyDescent="0.25">
      <c r="A208" s="25" t="s">
        <v>96</v>
      </c>
      <c r="B208" s="85">
        <v>10</v>
      </c>
      <c r="D208" s="85">
        <v>1</v>
      </c>
      <c r="E208" s="109">
        <v>1</v>
      </c>
      <c r="F208" s="114">
        <v>6</v>
      </c>
      <c r="I208" s="109"/>
      <c r="J208" s="114">
        <v>16</v>
      </c>
      <c r="K208" s="85"/>
      <c r="L208" s="85">
        <v>1</v>
      </c>
      <c r="M208" s="109">
        <v>1</v>
      </c>
      <c r="N208" s="30">
        <f t="shared" si="36"/>
        <v>1</v>
      </c>
      <c r="O208" s="29">
        <f t="shared" si="37"/>
        <v>0</v>
      </c>
      <c r="P208" s="29">
        <f t="shared" si="38"/>
        <v>0.1</v>
      </c>
      <c r="Q208" s="28">
        <f t="shared" si="39"/>
        <v>0.1</v>
      </c>
      <c r="R208" s="30">
        <f t="shared" si="40"/>
        <v>1</v>
      </c>
      <c r="S208" s="29">
        <f t="shared" si="41"/>
        <v>0</v>
      </c>
      <c r="T208" s="29">
        <f t="shared" si="42"/>
        <v>0</v>
      </c>
      <c r="U208" s="28">
        <f t="shared" si="43"/>
        <v>0</v>
      </c>
      <c r="V208" s="30">
        <f t="shared" si="44"/>
        <v>1</v>
      </c>
      <c r="W208" s="29">
        <f t="shared" si="45"/>
        <v>0</v>
      </c>
      <c r="X208" s="29">
        <f t="shared" si="46"/>
        <v>6.25E-2</v>
      </c>
      <c r="Y208" s="28">
        <f t="shared" si="47"/>
        <v>6.25E-2</v>
      </c>
    </row>
    <row r="209" spans="1:25" s="26" customFormat="1" x14ac:dyDescent="0.25">
      <c r="A209" s="27" t="s">
        <v>160</v>
      </c>
      <c r="B209" s="80"/>
      <c r="C209" s="85"/>
      <c r="D209" s="85"/>
      <c r="E209" s="109"/>
      <c r="F209" s="114">
        <v>6</v>
      </c>
      <c r="G209" s="85"/>
      <c r="H209" s="85">
        <v>3</v>
      </c>
      <c r="I209" s="109">
        <v>3</v>
      </c>
      <c r="J209" s="114">
        <v>6</v>
      </c>
      <c r="K209" s="85"/>
      <c r="L209" s="85">
        <v>3</v>
      </c>
      <c r="M209" s="109">
        <v>3</v>
      </c>
      <c r="N209" s="6" t="str">
        <f t="shared" si="36"/>
        <v/>
      </c>
      <c r="O209" s="5" t="str">
        <f t="shared" si="37"/>
        <v/>
      </c>
      <c r="P209" s="5" t="str">
        <f t="shared" si="38"/>
        <v/>
      </c>
      <c r="Q209" s="4" t="str">
        <f t="shared" si="39"/>
        <v/>
      </c>
      <c r="R209" s="6">
        <f t="shared" si="40"/>
        <v>1</v>
      </c>
      <c r="S209" s="5">
        <f t="shared" si="41"/>
        <v>0</v>
      </c>
      <c r="T209" s="5">
        <f t="shared" si="42"/>
        <v>0.5</v>
      </c>
      <c r="U209" s="4">
        <f t="shared" si="43"/>
        <v>0.5</v>
      </c>
      <c r="V209" s="6">
        <f t="shared" si="44"/>
        <v>1</v>
      </c>
      <c r="W209" s="5">
        <f t="shared" si="45"/>
        <v>0</v>
      </c>
      <c r="X209" s="5">
        <f t="shared" si="46"/>
        <v>0.5</v>
      </c>
      <c r="Y209" s="4">
        <f t="shared" si="47"/>
        <v>0.5</v>
      </c>
    </row>
    <row r="210" spans="1:25" x14ac:dyDescent="0.25">
      <c r="A210" s="25" t="s">
        <v>183</v>
      </c>
      <c r="B210" s="85"/>
      <c r="E210" s="109"/>
      <c r="F210" s="114">
        <v>10</v>
      </c>
      <c r="H210" s="85">
        <v>6</v>
      </c>
      <c r="I210" s="109">
        <v>6</v>
      </c>
      <c r="J210" s="114">
        <v>10</v>
      </c>
      <c r="K210" s="85"/>
      <c r="L210" s="85">
        <v>6</v>
      </c>
      <c r="M210" s="109">
        <v>6</v>
      </c>
      <c r="N210" s="6" t="str">
        <f t="shared" si="36"/>
        <v/>
      </c>
      <c r="O210" s="5" t="str">
        <f t="shared" si="37"/>
        <v/>
      </c>
      <c r="P210" s="5" t="str">
        <f t="shared" si="38"/>
        <v/>
      </c>
      <c r="Q210" s="4" t="str">
        <f t="shared" si="39"/>
        <v/>
      </c>
      <c r="R210" s="6">
        <f t="shared" si="40"/>
        <v>1</v>
      </c>
      <c r="S210" s="5">
        <f t="shared" si="41"/>
        <v>0</v>
      </c>
      <c r="T210" s="5">
        <f t="shared" si="42"/>
        <v>0.6</v>
      </c>
      <c r="U210" s="4">
        <f t="shared" si="43"/>
        <v>0.6</v>
      </c>
      <c r="V210" s="6">
        <f t="shared" si="44"/>
        <v>1</v>
      </c>
      <c r="W210" s="5">
        <f t="shared" si="45"/>
        <v>0</v>
      </c>
      <c r="X210" s="5">
        <f t="shared" si="46"/>
        <v>0.6</v>
      </c>
      <c r="Y210" s="4">
        <f t="shared" si="47"/>
        <v>0.6</v>
      </c>
    </row>
    <row r="211" spans="1:25" x14ac:dyDescent="0.25">
      <c r="A211" s="25" t="s">
        <v>90</v>
      </c>
      <c r="B211" s="85">
        <v>2</v>
      </c>
      <c r="E211" s="109"/>
      <c r="F211" s="114">
        <v>3</v>
      </c>
      <c r="I211" s="109"/>
      <c r="J211" s="114">
        <v>5</v>
      </c>
      <c r="K211" s="85"/>
      <c r="L211" s="85"/>
      <c r="M211" s="109"/>
      <c r="N211" s="6">
        <f t="shared" si="36"/>
        <v>1</v>
      </c>
      <c r="O211" s="5">
        <f t="shared" si="37"/>
        <v>0</v>
      </c>
      <c r="P211" s="5">
        <f t="shared" si="38"/>
        <v>0</v>
      </c>
      <c r="Q211" s="4">
        <f t="shared" si="39"/>
        <v>0</v>
      </c>
      <c r="R211" s="6">
        <f t="shared" si="40"/>
        <v>1</v>
      </c>
      <c r="S211" s="5">
        <f t="shared" si="41"/>
        <v>0</v>
      </c>
      <c r="T211" s="5">
        <f t="shared" si="42"/>
        <v>0</v>
      </c>
      <c r="U211" s="4">
        <f t="shared" si="43"/>
        <v>0</v>
      </c>
      <c r="V211" s="6">
        <f t="shared" si="44"/>
        <v>1</v>
      </c>
      <c r="W211" s="5">
        <f t="shared" si="45"/>
        <v>0</v>
      </c>
      <c r="X211" s="5">
        <f t="shared" si="46"/>
        <v>0</v>
      </c>
      <c r="Y211" s="4">
        <f t="shared" si="47"/>
        <v>0</v>
      </c>
    </row>
    <row r="212" spans="1:25" x14ac:dyDescent="0.25">
      <c r="A212" s="25" t="s">
        <v>116</v>
      </c>
      <c r="B212" s="85">
        <v>4</v>
      </c>
      <c r="E212" s="109"/>
      <c r="F212" s="114">
        <v>24</v>
      </c>
      <c r="H212" s="85">
        <v>3</v>
      </c>
      <c r="I212" s="109">
        <v>3</v>
      </c>
      <c r="J212" s="114">
        <v>28</v>
      </c>
      <c r="K212" s="85"/>
      <c r="L212" s="85">
        <v>3</v>
      </c>
      <c r="M212" s="109">
        <v>3</v>
      </c>
      <c r="N212" s="6">
        <f t="shared" si="36"/>
        <v>1</v>
      </c>
      <c r="O212" s="5">
        <f t="shared" si="37"/>
        <v>0</v>
      </c>
      <c r="P212" s="5">
        <f t="shared" si="38"/>
        <v>0</v>
      </c>
      <c r="Q212" s="4">
        <f t="shared" si="39"/>
        <v>0</v>
      </c>
      <c r="R212" s="6">
        <f t="shared" si="40"/>
        <v>1</v>
      </c>
      <c r="S212" s="5">
        <f t="shared" si="41"/>
        <v>0</v>
      </c>
      <c r="T212" s="5">
        <f t="shared" si="42"/>
        <v>0.125</v>
      </c>
      <c r="U212" s="4">
        <f t="shared" si="43"/>
        <v>0.125</v>
      </c>
      <c r="V212" s="6">
        <f t="shared" si="44"/>
        <v>1</v>
      </c>
      <c r="W212" s="5">
        <f t="shared" si="45"/>
        <v>0</v>
      </c>
      <c r="X212" s="5">
        <f t="shared" si="46"/>
        <v>0.10714285714285714</v>
      </c>
      <c r="Y212" s="4">
        <f t="shared" si="47"/>
        <v>0.10714285714285714</v>
      </c>
    </row>
    <row r="213" spans="1:25" x14ac:dyDescent="0.25">
      <c r="A213" s="25" t="s">
        <v>127</v>
      </c>
      <c r="B213" s="85">
        <v>1</v>
      </c>
      <c r="E213" s="109"/>
      <c r="F213" s="114">
        <v>2</v>
      </c>
      <c r="I213" s="109"/>
      <c r="J213" s="114">
        <v>3</v>
      </c>
      <c r="K213" s="85"/>
      <c r="L213" s="85"/>
      <c r="M213" s="109"/>
      <c r="N213" s="6">
        <f t="shared" si="36"/>
        <v>1</v>
      </c>
      <c r="O213" s="5">
        <f t="shared" si="37"/>
        <v>0</v>
      </c>
      <c r="P213" s="5">
        <f t="shared" si="38"/>
        <v>0</v>
      </c>
      <c r="Q213" s="4">
        <f t="shared" si="39"/>
        <v>0</v>
      </c>
      <c r="R213" s="6">
        <f t="shared" si="40"/>
        <v>1</v>
      </c>
      <c r="S213" s="5">
        <f t="shared" si="41"/>
        <v>0</v>
      </c>
      <c r="T213" s="5">
        <f t="shared" si="42"/>
        <v>0</v>
      </c>
      <c r="U213" s="4">
        <f t="shared" si="43"/>
        <v>0</v>
      </c>
      <c r="V213" s="6">
        <f t="shared" si="44"/>
        <v>1</v>
      </c>
      <c r="W213" s="5">
        <f t="shared" si="45"/>
        <v>0</v>
      </c>
      <c r="X213" s="5">
        <f t="shared" si="46"/>
        <v>0</v>
      </c>
      <c r="Y213" s="4">
        <f t="shared" si="47"/>
        <v>0</v>
      </c>
    </row>
    <row r="214" spans="1:25" x14ac:dyDescent="0.25">
      <c r="A214" s="25" t="s">
        <v>19</v>
      </c>
      <c r="B214" s="85">
        <v>30</v>
      </c>
      <c r="D214" s="85">
        <v>13</v>
      </c>
      <c r="E214" s="109">
        <v>13</v>
      </c>
      <c r="F214" s="114">
        <v>220</v>
      </c>
      <c r="G214" s="85">
        <v>1</v>
      </c>
      <c r="H214" s="85">
        <v>49</v>
      </c>
      <c r="I214" s="109">
        <v>50</v>
      </c>
      <c r="J214" s="114">
        <v>250</v>
      </c>
      <c r="K214" s="85">
        <v>1</v>
      </c>
      <c r="L214" s="85">
        <v>62</v>
      </c>
      <c r="M214" s="109">
        <v>63</v>
      </c>
      <c r="N214" s="6">
        <f t="shared" si="36"/>
        <v>1</v>
      </c>
      <c r="O214" s="5">
        <f t="shared" si="37"/>
        <v>0</v>
      </c>
      <c r="P214" s="5">
        <f t="shared" si="38"/>
        <v>0.43333333333333335</v>
      </c>
      <c r="Q214" s="4">
        <f t="shared" si="39"/>
        <v>0.43333333333333335</v>
      </c>
      <c r="R214" s="6">
        <f t="shared" si="40"/>
        <v>1</v>
      </c>
      <c r="S214" s="5">
        <f t="shared" si="41"/>
        <v>4.5454545454545452E-3</v>
      </c>
      <c r="T214" s="5">
        <f t="shared" si="42"/>
        <v>0.22272727272727272</v>
      </c>
      <c r="U214" s="4">
        <f t="shared" si="43"/>
        <v>0.22727272727272727</v>
      </c>
      <c r="V214" s="6">
        <f t="shared" si="44"/>
        <v>1</v>
      </c>
      <c r="W214" s="5">
        <f t="shared" si="45"/>
        <v>4.0000000000000001E-3</v>
      </c>
      <c r="X214" s="5">
        <f t="shared" si="46"/>
        <v>0.248</v>
      </c>
      <c r="Y214" s="4">
        <f t="shared" si="47"/>
        <v>0.252</v>
      </c>
    </row>
    <row r="215" spans="1:25" x14ac:dyDescent="0.25">
      <c r="A215" s="25" t="s">
        <v>76</v>
      </c>
      <c r="B215" s="85">
        <v>12</v>
      </c>
      <c r="D215" s="85">
        <v>2</v>
      </c>
      <c r="E215" s="109">
        <v>2</v>
      </c>
      <c r="F215" s="114">
        <v>63</v>
      </c>
      <c r="H215" s="85">
        <v>11</v>
      </c>
      <c r="I215" s="109">
        <v>11</v>
      </c>
      <c r="J215" s="114">
        <v>75</v>
      </c>
      <c r="K215" s="85"/>
      <c r="L215" s="85">
        <v>13</v>
      </c>
      <c r="M215" s="109">
        <v>13</v>
      </c>
      <c r="N215" s="6">
        <f t="shared" si="36"/>
        <v>1</v>
      </c>
      <c r="O215" s="5">
        <f t="shared" si="37"/>
        <v>0</v>
      </c>
      <c r="P215" s="5">
        <f t="shared" si="38"/>
        <v>0.16666666666666666</v>
      </c>
      <c r="Q215" s="4">
        <f t="shared" si="39"/>
        <v>0.16666666666666666</v>
      </c>
      <c r="R215" s="6">
        <f t="shared" si="40"/>
        <v>1</v>
      </c>
      <c r="S215" s="5">
        <f t="shared" si="41"/>
        <v>0</v>
      </c>
      <c r="T215" s="5">
        <f t="shared" si="42"/>
        <v>0.17460317460317459</v>
      </c>
      <c r="U215" s="4">
        <f t="shared" si="43"/>
        <v>0.17460317460317459</v>
      </c>
      <c r="V215" s="6">
        <f t="shared" si="44"/>
        <v>1</v>
      </c>
      <c r="W215" s="5">
        <f t="shared" si="45"/>
        <v>0</v>
      </c>
      <c r="X215" s="5">
        <f t="shared" si="46"/>
        <v>0.17333333333333334</v>
      </c>
      <c r="Y215" s="4">
        <f t="shared" si="47"/>
        <v>0.17333333333333334</v>
      </c>
    </row>
    <row r="216" spans="1:25" x14ac:dyDescent="0.25">
      <c r="A216" s="25" t="s">
        <v>89</v>
      </c>
      <c r="B216" s="85">
        <v>7</v>
      </c>
      <c r="C216" s="85">
        <v>1</v>
      </c>
      <c r="D216" s="85">
        <v>1</v>
      </c>
      <c r="E216" s="109">
        <v>2</v>
      </c>
      <c r="F216" s="114">
        <v>55</v>
      </c>
      <c r="H216" s="85">
        <v>7</v>
      </c>
      <c r="I216" s="109">
        <v>7</v>
      </c>
      <c r="J216" s="114">
        <v>62</v>
      </c>
      <c r="K216" s="85">
        <v>1</v>
      </c>
      <c r="L216" s="85">
        <v>8</v>
      </c>
      <c r="M216" s="109">
        <v>9</v>
      </c>
      <c r="N216" s="6">
        <f t="shared" si="36"/>
        <v>1</v>
      </c>
      <c r="O216" s="5">
        <f t="shared" si="37"/>
        <v>0.14285714285714285</v>
      </c>
      <c r="P216" s="5">
        <f t="shared" si="38"/>
        <v>0.14285714285714285</v>
      </c>
      <c r="Q216" s="4">
        <f t="shared" si="39"/>
        <v>0.2857142857142857</v>
      </c>
      <c r="R216" s="6">
        <f t="shared" si="40"/>
        <v>1</v>
      </c>
      <c r="S216" s="5">
        <f t="shared" si="41"/>
        <v>0</v>
      </c>
      <c r="T216" s="5">
        <f t="shared" si="42"/>
        <v>0.12727272727272726</v>
      </c>
      <c r="U216" s="4">
        <f t="shared" si="43"/>
        <v>0.12727272727272726</v>
      </c>
      <c r="V216" s="6">
        <f t="shared" si="44"/>
        <v>1</v>
      </c>
      <c r="W216" s="5">
        <f t="shared" si="45"/>
        <v>1.6129032258064516E-2</v>
      </c>
      <c r="X216" s="5">
        <f t="shared" si="46"/>
        <v>0.12903225806451613</v>
      </c>
      <c r="Y216" s="4">
        <f t="shared" si="47"/>
        <v>0.14516129032258066</v>
      </c>
    </row>
    <row r="217" spans="1:25" x14ac:dyDescent="0.25">
      <c r="A217" s="25" t="s">
        <v>122</v>
      </c>
      <c r="B217" s="85">
        <v>1</v>
      </c>
      <c r="E217" s="109"/>
      <c r="F217" s="114">
        <v>5</v>
      </c>
      <c r="I217" s="109"/>
      <c r="J217" s="114">
        <v>6</v>
      </c>
      <c r="K217" s="85"/>
      <c r="L217" s="85"/>
      <c r="M217" s="109"/>
      <c r="N217" s="6">
        <f t="shared" si="36"/>
        <v>1</v>
      </c>
      <c r="O217" s="5">
        <f t="shared" si="37"/>
        <v>0</v>
      </c>
      <c r="P217" s="5">
        <f t="shared" si="38"/>
        <v>0</v>
      </c>
      <c r="Q217" s="4">
        <f t="shared" si="39"/>
        <v>0</v>
      </c>
      <c r="R217" s="6">
        <f t="shared" si="40"/>
        <v>1</v>
      </c>
      <c r="S217" s="5">
        <f t="shared" si="41"/>
        <v>0</v>
      </c>
      <c r="T217" s="5">
        <f t="shared" si="42"/>
        <v>0</v>
      </c>
      <c r="U217" s="4">
        <f t="shared" si="43"/>
        <v>0</v>
      </c>
      <c r="V217" s="6">
        <f t="shared" si="44"/>
        <v>1</v>
      </c>
      <c r="W217" s="5">
        <f t="shared" si="45"/>
        <v>0</v>
      </c>
      <c r="X217" s="5">
        <f t="shared" si="46"/>
        <v>0</v>
      </c>
      <c r="Y217" s="4">
        <f t="shared" si="47"/>
        <v>0</v>
      </c>
    </row>
    <row r="218" spans="1:25" x14ac:dyDescent="0.25">
      <c r="A218" s="25" t="s">
        <v>72</v>
      </c>
      <c r="B218" s="85">
        <v>9</v>
      </c>
      <c r="C218" s="85">
        <v>1</v>
      </c>
      <c r="E218" s="109">
        <v>1</v>
      </c>
      <c r="F218" s="114">
        <v>22</v>
      </c>
      <c r="H218" s="85">
        <v>2</v>
      </c>
      <c r="I218" s="109">
        <v>2</v>
      </c>
      <c r="J218" s="114">
        <v>31</v>
      </c>
      <c r="K218" s="85">
        <v>1</v>
      </c>
      <c r="L218" s="85">
        <v>2</v>
      </c>
      <c r="M218" s="109">
        <v>3</v>
      </c>
      <c r="N218" s="6">
        <f t="shared" si="36"/>
        <v>1</v>
      </c>
      <c r="O218" s="5">
        <f t="shared" si="37"/>
        <v>0.1111111111111111</v>
      </c>
      <c r="P218" s="5">
        <f t="shared" si="38"/>
        <v>0</v>
      </c>
      <c r="Q218" s="4">
        <f t="shared" si="39"/>
        <v>0.1111111111111111</v>
      </c>
      <c r="R218" s="6">
        <f t="shared" si="40"/>
        <v>1</v>
      </c>
      <c r="S218" s="5">
        <f t="shared" si="41"/>
        <v>0</v>
      </c>
      <c r="T218" s="5">
        <f t="shared" si="42"/>
        <v>9.0909090909090912E-2</v>
      </c>
      <c r="U218" s="4">
        <f t="shared" si="43"/>
        <v>9.0909090909090912E-2</v>
      </c>
      <c r="V218" s="6">
        <f t="shared" si="44"/>
        <v>1</v>
      </c>
      <c r="W218" s="5">
        <f t="shared" si="45"/>
        <v>3.2258064516129031E-2</v>
      </c>
      <c r="X218" s="5">
        <f t="shared" si="46"/>
        <v>6.4516129032258063E-2</v>
      </c>
      <c r="Y218" s="4">
        <f t="shared" si="47"/>
        <v>9.6774193548387094E-2</v>
      </c>
    </row>
    <row r="219" spans="1:25" ht="15.75" thickBot="1" x14ac:dyDescent="0.3">
      <c r="A219" s="24" t="s">
        <v>230</v>
      </c>
      <c r="B219" s="87">
        <f t="shared" ref="B219:M219" si="48">SUM(B4:B218)</f>
        <v>3438</v>
      </c>
      <c r="C219" s="87">
        <f t="shared" si="48"/>
        <v>53</v>
      </c>
      <c r="D219" s="87">
        <f t="shared" si="48"/>
        <v>469</v>
      </c>
      <c r="E219" s="115">
        <f t="shared" si="48"/>
        <v>522</v>
      </c>
      <c r="F219" s="88">
        <f t="shared" si="48"/>
        <v>21296</v>
      </c>
      <c r="G219" s="87">
        <f t="shared" si="48"/>
        <v>308</v>
      </c>
      <c r="H219" s="87">
        <f t="shared" si="48"/>
        <v>1942</v>
      </c>
      <c r="I219" s="115">
        <f t="shared" si="48"/>
        <v>2250</v>
      </c>
      <c r="J219" s="88">
        <f t="shared" si="48"/>
        <v>24736</v>
      </c>
      <c r="K219" s="87">
        <f t="shared" si="48"/>
        <v>361</v>
      </c>
      <c r="L219" s="87">
        <f t="shared" si="48"/>
        <v>2411</v>
      </c>
      <c r="M219" s="115">
        <f t="shared" si="48"/>
        <v>2772</v>
      </c>
      <c r="N219" s="23">
        <f>IF(ISBLANK(B219),"",B219/B219)</f>
        <v>1</v>
      </c>
      <c r="O219" s="21">
        <f t="shared" si="37"/>
        <v>1.5415939499709133E-2</v>
      </c>
      <c r="P219" s="21">
        <f t="shared" si="38"/>
        <v>0.13641652123327516</v>
      </c>
      <c r="Q219" s="20">
        <f t="shared" si="39"/>
        <v>0.15183246073298429</v>
      </c>
      <c r="R219" s="22">
        <f t="shared" si="40"/>
        <v>1</v>
      </c>
      <c r="S219" s="21">
        <f t="shared" si="41"/>
        <v>1.4462809917355372E-2</v>
      </c>
      <c r="T219" s="21">
        <f t="shared" si="42"/>
        <v>9.1190833959429007E-2</v>
      </c>
      <c r="U219" s="20">
        <f t="shared" si="43"/>
        <v>0.10565364387678437</v>
      </c>
      <c r="V219" s="22">
        <f t="shared" si="44"/>
        <v>1</v>
      </c>
      <c r="W219" s="21">
        <f t="shared" si="45"/>
        <v>1.4594113842173351E-2</v>
      </c>
      <c r="X219" s="21">
        <f t="shared" si="46"/>
        <v>9.7469275549805945E-2</v>
      </c>
      <c r="Y219" s="20">
        <f t="shared" si="47"/>
        <v>0.1120633893919793</v>
      </c>
    </row>
    <row r="220" spans="1:25" ht="15.75" thickTop="1" x14ac:dyDescent="0.25"/>
    <row r="221" spans="1:25" x14ac:dyDescent="0.25">
      <c r="A221" s="17" t="s">
        <v>229</v>
      </c>
      <c r="B221" s="101"/>
      <c r="C221" s="101"/>
      <c r="D221" s="101"/>
      <c r="E221" s="101"/>
    </row>
    <row r="222" spans="1:25" x14ac:dyDescent="0.25">
      <c r="A222" s="17"/>
      <c r="B222" s="101"/>
      <c r="C222" s="101"/>
      <c r="D222" s="101"/>
      <c r="E222" s="101"/>
    </row>
    <row r="223" spans="1:25" x14ac:dyDescent="0.25">
      <c r="A223" s="39" t="s">
        <v>266</v>
      </c>
      <c r="B223" s="102"/>
      <c r="C223" s="102"/>
      <c r="D223" s="102"/>
      <c r="E223" s="102"/>
    </row>
    <row r="224" spans="1:25" x14ac:dyDescent="0.25">
      <c r="A224" s="39"/>
      <c r="B224" s="102"/>
      <c r="C224" s="102"/>
      <c r="D224" s="102"/>
      <c r="E224" s="102"/>
    </row>
    <row r="225" spans="1:5" x14ac:dyDescent="0.25">
      <c r="A225" s="18" t="s">
        <v>228</v>
      </c>
      <c r="B225" s="102"/>
      <c r="C225" s="102"/>
      <c r="D225" s="102"/>
      <c r="E225" s="102"/>
    </row>
    <row r="226" spans="1:5" x14ac:dyDescent="0.25">
      <c r="A226" s="18"/>
      <c r="B226" s="102"/>
      <c r="C226" s="102"/>
      <c r="D226" s="102"/>
      <c r="E226" s="102"/>
    </row>
    <row r="227" spans="1:5" x14ac:dyDescent="0.25">
      <c r="A227" s="19" t="s">
        <v>227</v>
      </c>
      <c r="B227" s="102"/>
      <c r="C227" s="102"/>
      <c r="D227" s="102"/>
      <c r="E227" s="102"/>
    </row>
    <row r="228" spans="1:5" x14ac:dyDescent="0.25">
      <c r="A228" s="18"/>
      <c r="B228" s="102"/>
      <c r="C228" s="102"/>
      <c r="D228" s="102"/>
      <c r="E228" s="102"/>
    </row>
    <row r="229" spans="1:5" x14ac:dyDescent="0.25">
      <c r="A229" s="18" t="s">
        <v>226</v>
      </c>
      <c r="B229" s="102"/>
      <c r="C229" s="102"/>
      <c r="D229" s="102"/>
      <c r="E229" s="102"/>
    </row>
    <row r="230" spans="1:5" x14ac:dyDescent="0.25">
      <c r="A230" s="18"/>
      <c r="B230" s="102"/>
      <c r="C230" s="102"/>
      <c r="D230" s="102"/>
      <c r="E230" s="102"/>
    </row>
    <row r="231" spans="1:5" x14ac:dyDescent="0.25">
      <c r="A231" s="17" t="s">
        <v>225</v>
      </c>
      <c r="B231" s="102"/>
      <c r="C231" s="102"/>
      <c r="D231" s="102"/>
      <c r="E231" s="102"/>
    </row>
    <row r="232" spans="1:5" x14ac:dyDescent="0.25">
      <c r="A232" s="18"/>
    </row>
    <row r="233" spans="1:5" x14ac:dyDescent="0.25">
      <c r="A233" s="17" t="s">
        <v>224</v>
      </c>
    </row>
    <row r="235" spans="1:5" x14ac:dyDescent="0.25">
      <c r="A235" s="2" t="s">
        <v>261</v>
      </c>
    </row>
  </sheetData>
  <mergeCells count="7">
    <mergeCell ref="A1:Y1"/>
    <mergeCell ref="N2:Q2"/>
    <mergeCell ref="R2:U2"/>
    <mergeCell ref="V2:Y2"/>
    <mergeCell ref="B2:E2"/>
    <mergeCell ref="F2:I2"/>
    <mergeCell ref="J2:M2"/>
  </mergeCells>
  <printOptions horizontalCentered="1"/>
  <pageMargins left="0.25" right="0.25" top="0.75" bottom="0.75" header="0.3" footer="0.3"/>
  <pageSetup scale="52" orientation="landscape" r:id="rId1"/>
  <headerFooter>
    <oddHeader>&amp;LInstitutional Research&amp;R09/28/2020</oddHeader>
    <oddFooter>&amp;L&amp;F
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4"/>
  <sheetViews>
    <sheetView showZeros="0" zoomScaleNormal="100" workbookViewId="0">
      <selection activeCell="J6" sqref="J6"/>
    </sheetView>
  </sheetViews>
  <sheetFormatPr defaultColWidth="8.85546875" defaultRowHeight="15" x14ac:dyDescent="0.25"/>
  <cols>
    <col min="1" max="1" width="32" style="15" bestFit="1" customWidth="1"/>
    <col min="2" max="2" width="9.140625" style="100" bestFit="1" customWidth="1"/>
    <col min="3" max="3" width="9.5703125" style="12" customWidth="1"/>
    <col min="4" max="4" width="11.28515625" style="12" bestFit="1" customWidth="1"/>
    <col min="5" max="5" width="12.28515625" style="12" bestFit="1" customWidth="1"/>
    <col min="6" max="6" width="10.140625" style="100" bestFit="1" customWidth="1"/>
    <col min="7" max="7" width="8.5703125" style="12" customWidth="1"/>
    <col min="8" max="8" width="11.28515625" style="12" bestFit="1" customWidth="1"/>
    <col min="9" max="9" width="12.28515625" style="12" bestFit="1" customWidth="1"/>
    <col min="10" max="10" width="10.140625" style="85" bestFit="1" customWidth="1"/>
    <col min="11" max="11" width="9.42578125" style="13" customWidth="1"/>
    <col min="12" max="12" width="11.28515625" style="9" bestFit="1" customWidth="1"/>
    <col min="13" max="13" width="12.28515625" style="12" bestFit="1" customWidth="1"/>
    <col min="14" max="14" width="7.85546875" style="10" bestFit="1" customWidth="1"/>
    <col min="15" max="15" width="11.28515625" style="11" bestFit="1" customWidth="1"/>
    <col min="16" max="16" width="7.7109375" style="10" bestFit="1" customWidth="1"/>
    <col min="17" max="17" width="11.7109375" style="11" bestFit="1" customWidth="1"/>
    <col min="18" max="18" width="7.85546875" style="11" bestFit="1" customWidth="1"/>
    <col min="19" max="19" width="11.28515625" style="11" bestFit="1" customWidth="1"/>
    <col min="20" max="20" width="7.7109375" style="10" bestFit="1" customWidth="1"/>
    <col min="21" max="21" width="11.7109375" style="11" bestFit="1" customWidth="1"/>
    <col min="22" max="22" width="7.85546875" style="11" bestFit="1" customWidth="1"/>
    <col min="23" max="23" width="11.28515625" style="11" bestFit="1" customWidth="1"/>
    <col min="24" max="24" width="7.5703125" style="10" bestFit="1" customWidth="1"/>
    <col min="25" max="16384" width="8.85546875" style="9"/>
  </cols>
  <sheetData>
    <row r="1" spans="1:24" x14ac:dyDescent="0.25">
      <c r="A1" s="141" t="s">
        <v>338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24" s="36" customFormat="1" ht="15" customHeight="1" x14ac:dyDescent="0.25">
      <c r="A2" s="37"/>
      <c r="B2" s="138" t="s">
        <v>233</v>
      </c>
      <c r="C2" s="139"/>
      <c r="D2" s="139"/>
      <c r="E2" s="140"/>
      <c r="F2" s="138" t="s">
        <v>232</v>
      </c>
      <c r="G2" s="139"/>
      <c r="H2" s="139"/>
      <c r="I2" s="140"/>
      <c r="J2" s="138" t="s">
        <v>221</v>
      </c>
      <c r="K2" s="139"/>
      <c r="L2" s="139"/>
      <c r="M2" s="140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s="34" customFormat="1" ht="45.75" thickBot="1" x14ac:dyDescent="0.3">
      <c r="A3" s="57" t="s">
        <v>231</v>
      </c>
      <c r="B3" s="98" t="s">
        <v>339</v>
      </c>
      <c r="C3" s="54" t="s">
        <v>249</v>
      </c>
      <c r="D3" s="54" t="s">
        <v>250</v>
      </c>
      <c r="E3" s="55" t="s">
        <v>251</v>
      </c>
      <c r="F3" s="98" t="s">
        <v>339</v>
      </c>
      <c r="G3" s="54" t="s">
        <v>249</v>
      </c>
      <c r="H3" s="54" t="s">
        <v>250</v>
      </c>
      <c r="I3" s="55" t="s">
        <v>251</v>
      </c>
      <c r="J3" s="98" t="s">
        <v>339</v>
      </c>
      <c r="K3" s="54" t="s">
        <v>249</v>
      </c>
      <c r="L3" s="54" t="s">
        <v>250</v>
      </c>
      <c r="M3" s="55" t="s">
        <v>251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x14ac:dyDescent="0.25">
      <c r="A4" s="77" t="str">
        <f>'2019 Display'!A4</f>
        <v>AA General Concentration</v>
      </c>
      <c r="B4" s="85">
        <f>'2019 Display'!B4</f>
        <v>180</v>
      </c>
      <c r="C4" s="81">
        <f>'2019 Display'!O4</f>
        <v>1.1111111111111112E-2</v>
      </c>
      <c r="D4" s="49">
        <f>'2019 Display'!P4</f>
        <v>0.45555555555555555</v>
      </c>
      <c r="E4" s="28">
        <f>'2019 Display'!Q4</f>
        <v>0.46666666666666667</v>
      </c>
      <c r="F4" s="103">
        <f>'2019 Display'!F4</f>
        <v>562</v>
      </c>
      <c r="G4" s="29">
        <f>'2019 Display'!S4</f>
        <v>2.8469750889679714E-2</v>
      </c>
      <c r="H4" s="29">
        <f>'2019 Display'!T4</f>
        <v>0.33985765124555162</v>
      </c>
      <c r="I4" s="28">
        <f>'2019 Display'!U4</f>
        <v>0.3683274021352313</v>
      </c>
      <c r="J4" s="104">
        <f>'2019 Display'!J4</f>
        <v>742</v>
      </c>
      <c r="K4" s="90">
        <f>'2019 Display'!W4</f>
        <v>2.4258760107816711E-2</v>
      </c>
      <c r="L4" s="90">
        <f>'2019 Display'!X4</f>
        <v>0.36792452830188677</v>
      </c>
      <c r="M4" s="78">
        <f>'2019 Display'!Y4</f>
        <v>0.39218328840970351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x14ac:dyDescent="0.25">
      <c r="A5" s="45" t="str">
        <f>'2019 Display'!A5</f>
        <v>Accounting Technology</v>
      </c>
      <c r="B5" s="85">
        <f>'2019 Display'!B5</f>
        <v>52</v>
      </c>
      <c r="C5" s="81">
        <f>'2019 Display'!O5</f>
        <v>0</v>
      </c>
      <c r="D5" s="49">
        <f>'2019 Display'!P5</f>
        <v>0.42307692307692307</v>
      </c>
      <c r="E5" s="28">
        <f>'2019 Display'!Q5</f>
        <v>0.42307692307692307</v>
      </c>
      <c r="F5" s="103">
        <f>'2019 Display'!F5</f>
        <v>177</v>
      </c>
      <c r="G5" s="29">
        <f>'2019 Display'!S5</f>
        <v>2.8248587570621469E-2</v>
      </c>
      <c r="H5" s="29">
        <f>'2019 Display'!T5</f>
        <v>0.25423728813559321</v>
      </c>
      <c r="I5" s="28">
        <f>'2019 Display'!U5</f>
        <v>0.2824858757062147</v>
      </c>
      <c r="J5" s="85">
        <f>'2019 Display'!J5</f>
        <v>229</v>
      </c>
      <c r="K5" s="29">
        <f>'2019 Display'!W5</f>
        <v>2.1834061135371178E-2</v>
      </c>
      <c r="L5" s="29">
        <f>'2019 Display'!X5</f>
        <v>0.29257641921397382</v>
      </c>
      <c r="M5" s="28">
        <f>'2019 Display'!Y5</f>
        <v>0.31441048034934499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25">
      <c r="A6" s="45" t="str">
        <f>'2019 Display'!A6</f>
        <v>Administrative Office Coor Maj</v>
      </c>
      <c r="B6" s="85">
        <f>'2019 Display'!B6</f>
        <v>4</v>
      </c>
      <c r="C6" s="81">
        <f>'2019 Display'!O6</f>
        <v>0</v>
      </c>
      <c r="D6" s="49">
        <f>'2019 Display'!P6</f>
        <v>0.25</v>
      </c>
      <c r="E6" s="28">
        <f>'2019 Display'!Q6</f>
        <v>0.25</v>
      </c>
      <c r="F6" s="103">
        <f>'2019 Display'!F6</f>
        <v>5</v>
      </c>
      <c r="G6" s="29">
        <f>'2019 Display'!S6</f>
        <v>0</v>
      </c>
      <c r="H6" s="29">
        <f>'2019 Display'!T6</f>
        <v>0.2</v>
      </c>
      <c r="I6" s="28">
        <f>'2019 Display'!U6</f>
        <v>0.2</v>
      </c>
      <c r="J6" s="85">
        <f>'2019 Display'!J6</f>
        <v>9</v>
      </c>
      <c r="K6" s="29">
        <f>'2019 Display'!W6</f>
        <v>0</v>
      </c>
      <c r="L6" s="29">
        <f>'2019 Display'!X6</f>
        <v>0.22222222222222221</v>
      </c>
      <c r="M6" s="28">
        <f>'2019 Display'!Y6</f>
        <v>0.22222222222222221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x14ac:dyDescent="0.25">
      <c r="A7" s="45" t="str">
        <f>'2019 Display'!A7</f>
        <v>Alt Energy-Photovoltaic</v>
      </c>
      <c r="B7" s="85">
        <f>'2019 Display'!B7</f>
        <v>1</v>
      </c>
      <c r="C7" s="81">
        <f>'2019 Display'!O7</f>
        <v>0</v>
      </c>
      <c r="D7" s="49">
        <f>'2019 Display'!P7</f>
        <v>0</v>
      </c>
      <c r="E7" s="28">
        <f>'2019 Display'!Q7</f>
        <v>0</v>
      </c>
      <c r="F7" s="103">
        <f>'2019 Display'!F7</f>
        <v>9</v>
      </c>
      <c r="G7" s="29">
        <f>'2019 Display'!S7</f>
        <v>0</v>
      </c>
      <c r="H7" s="29">
        <f>'2019 Display'!T7</f>
        <v>0</v>
      </c>
      <c r="I7" s="28">
        <f>'2019 Display'!U7</f>
        <v>0</v>
      </c>
      <c r="J7" s="85">
        <f>'2019 Display'!J7</f>
        <v>10</v>
      </c>
      <c r="K7" s="29">
        <f>'2019 Display'!W7</f>
        <v>0</v>
      </c>
      <c r="L7" s="29">
        <f>'2019 Display'!X7</f>
        <v>0</v>
      </c>
      <c r="M7" s="28">
        <f>'2019 Display'!Y7</f>
        <v>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x14ac:dyDescent="0.25">
      <c r="A8" s="45" t="str">
        <f>'2019 Display'!A8</f>
        <v>Applied Engineering Technology</v>
      </c>
      <c r="B8" s="85">
        <f>'2019 Display'!B8</f>
        <v>19</v>
      </c>
      <c r="C8" s="81">
        <f>'2019 Display'!O8</f>
        <v>0</v>
      </c>
      <c r="D8" s="49">
        <f>'2019 Display'!P8</f>
        <v>5.2631578947368418E-2</v>
      </c>
      <c r="E8" s="28">
        <f>'2019 Display'!Q8</f>
        <v>5.2631578947368418E-2</v>
      </c>
      <c r="F8" s="103">
        <f>'2019 Display'!F8</f>
        <v>94</v>
      </c>
      <c r="G8" s="29">
        <f>'2019 Display'!S8</f>
        <v>2.1276595744680851E-2</v>
      </c>
      <c r="H8" s="29">
        <f>'2019 Display'!T8</f>
        <v>0.24468085106382978</v>
      </c>
      <c r="I8" s="28">
        <f>'2019 Display'!U8</f>
        <v>0.26595744680851063</v>
      </c>
      <c r="J8" s="85">
        <f>'2019 Display'!J8</f>
        <v>113</v>
      </c>
      <c r="K8" s="29">
        <f>'2019 Display'!W8</f>
        <v>1.7699115044247787E-2</v>
      </c>
      <c r="L8" s="29">
        <f>'2019 Display'!X8</f>
        <v>0.21238938053097345</v>
      </c>
      <c r="M8" s="28">
        <f>'2019 Display'!Y8</f>
        <v>0.23008849557522124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x14ac:dyDescent="0.25">
      <c r="A9" s="45" t="str">
        <f>'2019 Display'!A9</f>
        <v>Architectural Eng Technology</v>
      </c>
      <c r="B9" s="85">
        <f>'2019 Display'!B9</f>
        <v>5</v>
      </c>
      <c r="C9" s="81">
        <f>'2019 Display'!O9</f>
        <v>0</v>
      </c>
      <c r="D9" s="49">
        <f>'2019 Display'!P9</f>
        <v>0.6</v>
      </c>
      <c r="E9" s="28">
        <f>'2019 Display'!Q9</f>
        <v>0.6</v>
      </c>
      <c r="F9" s="103">
        <f>'2019 Display'!F9</f>
        <v>41</v>
      </c>
      <c r="G9" s="29">
        <f>'2019 Display'!S9</f>
        <v>0</v>
      </c>
      <c r="H9" s="29">
        <f>'2019 Display'!T9</f>
        <v>0.1951219512195122</v>
      </c>
      <c r="I9" s="28">
        <f>'2019 Display'!U9</f>
        <v>0.1951219512195122</v>
      </c>
      <c r="J9" s="85">
        <f>'2019 Display'!J9</f>
        <v>46</v>
      </c>
      <c r="K9" s="29">
        <f>'2019 Display'!W9</f>
        <v>0</v>
      </c>
      <c r="L9" s="29">
        <f>'2019 Display'!X9</f>
        <v>0.2391304347826087</v>
      </c>
      <c r="M9" s="28">
        <f>'2019 Display'!Y9</f>
        <v>0.2391304347826087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x14ac:dyDescent="0.25">
      <c r="A10" s="45" t="str">
        <f>'2019 Display'!A10</f>
        <v>AS General Concentration</v>
      </c>
      <c r="B10" s="85">
        <f>'2019 Display'!B10</f>
        <v>81</v>
      </c>
      <c r="C10" s="81">
        <f>'2019 Display'!O10</f>
        <v>7.407407407407407E-2</v>
      </c>
      <c r="D10" s="49">
        <f>'2019 Display'!P10</f>
        <v>0.46913580246913578</v>
      </c>
      <c r="E10" s="28">
        <f>'2019 Display'!Q10</f>
        <v>0.54320987654320985</v>
      </c>
      <c r="F10" s="103">
        <f>'2019 Display'!F10</f>
        <v>224</v>
      </c>
      <c r="G10" s="29">
        <f>'2019 Display'!S10</f>
        <v>8.0357142857142863E-2</v>
      </c>
      <c r="H10" s="29">
        <f>'2019 Display'!T10</f>
        <v>0.34375</v>
      </c>
      <c r="I10" s="28">
        <f>'2019 Display'!U10</f>
        <v>0.42410714285714285</v>
      </c>
      <c r="J10" s="85">
        <f>'2019 Display'!J10</f>
        <v>305</v>
      </c>
      <c r="K10" s="29">
        <f>'2019 Display'!W10</f>
        <v>7.8688524590163941E-2</v>
      </c>
      <c r="L10" s="29">
        <f>'2019 Display'!X10</f>
        <v>0.37704918032786883</v>
      </c>
      <c r="M10" s="28">
        <f>'2019 Display'!Y10</f>
        <v>0.45573770491803278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x14ac:dyDescent="0.25">
      <c r="A11" s="45" t="str">
        <f>'2019 Display'!A11</f>
        <v>Assoc Individualized Studies</v>
      </c>
      <c r="B11" s="85">
        <f>'2019 Display'!B11</f>
        <v>4</v>
      </c>
      <c r="C11" s="81">
        <f>'2019 Display'!O11</f>
        <v>0</v>
      </c>
      <c r="D11" s="49">
        <f>'2019 Display'!P11</f>
        <v>0.25</v>
      </c>
      <c r="E11" s="28">
        <f>'2019 Display'!Q11</f>
        <v>0.25</v>
      </c>
      <c r="F11" s="103">
        <f>'2019 Display'!F11</f>
        <v>16</v>
      </c>
      <c r="G11" s="29">
        <f>'2019 Display'!S11</f>
        <v>0</v>
      </c>
      <c r="H11" s="29">
        <f>'2019 Display'!T11</f>
        <v>0.4375</v>
      </c>
      <c r="I11" s="28">
        <f>'2019 Display'!U11</f>
        <v>0.4375</v>
      </c>
      <c r="J11" s="85">
        <f>'2019 Display'!J11</f>
        <v>20</v>
      </c>
      <c r="K11" s="29">
        <f>'2019 Display'!W11</f>
        <v>0</v>
      </c>
      <c r="L11" s="29">
        <f>'2019 Display'!X11</f>
        <v>0.4</v>
      </c>
      <c r="M11" s="28">
        <f>'2019 Display'!Y11</f>
        <v>0.4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x14ac:dyDescent="0.25">
      <c r="A12" s="45" t="str">
        <f>'2019 Display'!A12</f>
        <v>Associate of Tech Studies-B</v>
      </c>
      <c r="B12" s="85">
        <f>'2019 Display'!B12</f>
        <v>0</v>
      </c>
      <c r="C12" s="81" t="str">
        <f>'2019 Display'!O12</f>
        <v/>
      </c>
      <c r="D12" s="49" t="str">
        <f>'2019 Display'!P12</f>
        <v/>
      </c>
      <c r="E12" s="28" t="str">
        <f>'2019 Display'!Q12</f>
        <v/>
      </c>
      <c r="F12" s="103">
        <f>'2019 Display'!F12</f>
        <v>1</v>
      </c>
      <c r="G12" s="29">
        <f>'2019 Display'!S12</f>
        <v>1</v>
      </c>
      <c r="H12" s="29">
        <f>'2019 Display'!T12</f>
        <v>0</v>
      </c>
      <c r="I12" s="28">
        <f>'2019 Display'!U12</f>
        <v>1</v>
      </c>
      <c r="J12" s="85">
        <f>'2019 Display'!J12</f>
        <v>1</v>
      </c>
      <c r="K12" s="29">
        <f>'2019 Display'!W12</f>
        <v>1</v>
      </c>
      <c r="L12" s="29">
        <f>'2019 Display'!X12</f>
        <v>0</v>
      </c>
      <c r="M12" s="28">
        <f>'2019 Display'!Y12</f>
        <v>1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x14ac:dyDescent="0.25">
      <c r="A13" s="45" t="str">
        <f>'2019 Display'!A13</f>
        <v>Associate of Technical St</v>
      </c>
      <c r="B13" s="85">
        <f>'2019 Display'!B13</f>
        <v>2</v>
      </c>
      <c r="C13" s="81">
        <f>'2019 Display'!O13</f>
        <v>0</v>
      </c>
      <c r="D13" s="49">
        <f>'2019 Display'!P13</f>
        <v>1</v>
      </c>
      <c r="E13" s="28">
        <f>'2019 Display'!Q13</f>
        <v>1</v>
      </c>
      <c r="F13" s="103">
        <f>'2019 Display'!F13</f>
        <v>24</v>
      </c>
      <c r="G13" s="29">
        <f>'2019 Display'!S13</f>
        <v>0</v>
      </c>
      <c r="H13" s="29">
        <f>'2019 Display'!T13</f>
        <v>4.1666666666666664E-2</v>
      </c>
      <c r="I13" s="28">
        <f>'2019 Display'!U13</f>
        <v>4.1666666666666664E-2</v>
      </c>
      <c r="J13" s="85">
        <f>'2019 Display'!J13</f>
        <v>26</v>
      </c>
      <c r="K13" s="29">
        <f>'2019 Display'!W13</f>
        <v>0</v>
      </c>
      <c r="L13" s="29">
        <f>'2019 Display'!X13</f>
        <v>0.11538461538461539</v>
      </c>
      <c r="M13" s="28">
        <f>'2019 Display'!Y13</f>
        <v>0.11538461538461539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x14ac:dyDescent="0.25">
      <c r="A14" s="45" t="str">
        <f>'2019 Display'!A14</f>
        <v>ATS Accounting Technology</v>
      </c>
      <c r="B14" s="85">
        <f>'2019 Display'!B14</f>
        <v>0</v>
      </c>
      <c r="C14" s="81" t="str">
        <f>'2019 Display'!O14</f>
        <v/>
      </c>
      <c r="D14" s="49" t="str">
        <f>'2019 Display'!P14</f>
        <v/>
      </c>
      <c r="E14" s="28" t="str">
        <f>'2019 Display'!Q14</f>
        <v/>
      </c>
      <c r="F14" s="103">
        <f>'2019 Display'!F14</f>
        <v>2</v>
      </c>
      <c r="G14" s="29">
        <f>'2019 Display'!S14</f>
        <v>0</v>
      </c>
      <c r="H14" s="29">
        <f>'2019 Display'!T14</f>
        <v>0</v>
      </c>
      <c r="I14" s="28">
        <f>'2019 Display'!U14</f>
        <v>0</v>
      </c>
      <c r="J14" s="85">
        <f>'2019 Display'!J14</f>
        <v>2</v>
      </c>
      <c r="K14" s="29">
        <f>'2019 Display'!W14</f>
        <v>0</v>
      </c>
      <c r="L14" s="29">
        <f>'2019 Display'!X14</f>
        <v>0</v>
      </c>
      <c r="M14" s="28">
        <f>'2019 Display'!Y14</f>
        <v>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x14ac:dyDescent="0.25">
      <c r="A15" s="45" t="str">
        <f>'2019 Display'!A15</f>
        <v>ATS Applied Engineering Tech</v>
      </c>
      <c r="B15" s="85">
        <f>'2019 Display'!B15</f>
        <v>0</v>
      </c>
      <c r="C15" s="81" t="str">
        <f>'2019 Display'!O15</f>
        <v/>
      </c>
      <c r="D15" s="49" t="str">
        <f>'2019 Display'!P15</f>
        <v/>
      </c>
      <c r="E15" s="28" t="str">
        <f>'2019 Display'!Q15</f>
        <v/>
      </c>
      <c r="F15" s="103">
        <f>'2019 Display'!F15</f>
        <v>4</v>
      </c>
      <c r="G15" s="29">
        <f>'2019 Display'!S15</f>
        <v>0.25</v>
      </c>
      <c r="H15" s="29">
        <f>'2019 Display'!T15</f>
        <v>0</v>
      </c>
      <c r="I15" s="28">
        <f>'2019 Display'!U15</f>
        <v>0.25</v>
      </c>
      <c r="J15" s="85">
        <f>'2019 Display'!J15</f>
        <v>4</v>
      </c>
      <c r="K15" s="29">
        <f>'2019 Display'!W15</f>
        <v>0.25</v>
      </c>
      <c r="L15" s="29">
        <f>'2019 Display'!X15</f>
        <v>0</v>
      </c>
      <c r="M15" s="28">
        <f>'2019 Display'!Y15</f>
        <v>0.25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x14ac:dyDescent="0.25">
      <c r="A16" s="45" t="str">
        <f>'2019 Display'!A16</f>
        <v>ATS Business Management Tech</v>
      </c>
      <c r="B16" s="85">
        <f>'2019 Display'!B16</f>
        <v>0</v>
      </c>
      <c r="C16" s="81" t="str">
        <f>'2019 Display'!O16</f>
        <v/>
      </c>
      <c r="D16" s="49" t="str">
        <f>'2019 Display'!P16</f>
        <v/>
      </c>
      <c r="E16" s="28" t="str">
        <f>'2019 Display'!Q16</f>
        <v/>
      </c>
      <c r="F16" s="103">
        <f>'2019 Display'!F16</f>
        <v>11</v>
      </c>
      <c r="G16" s="29">
        <f>'2019 Display'!S16</f>
        <v>0</v>
      </c>
      <c r="H16" s="29">
        <f>'2019 Display'!T16</f>
        <v>0</v>
      </c>
      <c r="I16" s="28">
        <f>'2019 Display'!U16</f>
        <v>0</v>
      </c>
      <c r="J16" s="85">
        <f>'2019 Display'!J16</f>
        <v>11</v>
      </c>
      <c r="K16" s="29">
        <f>'2019 Display'!W16</f>
        <v>0</v>
      </c>
      <c r="L16" s="29">
        <f>'2019 Display'!X16</f>
        <v>0</v>
      </c>
      <c r="M16" s="28">
        <f>'2019 Display'!Y16</f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x14ac:dyDescent="0.25">
      <c r="A17" s="45" t="str">
        <f>'2019 Display'!A17</f>
        <v>ATS CAD Technology</v>
      </c>
      <c r="B17" s="85">
        <f>'2019 Display'!B17</f>
        <v>0</v>
      </c>
      <c r="C17" s="81" t="str">
        <f>'2019 Display'!O17</f>
        <v/>
      </c>
      <c r="D17" s="49" t="str">
        <f>'2019 Display'!P17</f>
        <v/>
      </c>
      <c r="E17" s="28" t="str">
        <f>'2019 Display'!Q17</f>
        <v/>
      </c>
      <c r="F17" s="103">
        <f>'2019 Display'!F17</f>
        <v>2</v>
      </c>
      <c r="G17" s="29">
        <f>'2019 Display'!S17</f>
        <v>0</v>
      </c>
      <c r="H17" s="29">
        <f>'2019 Display'!T17</f>
        <v>0</v>
      </c>
      <c r="I17" s="28">
        <f>'2019 Display'!U17</f>
        <v>0</v>
      </c>
      <c r="J17" s="85">
        <f>'2019 Display'!J17</f>
        <v>2</v>
      </c>
      <c r="K17" s="29">
        <f>'2019 Display'!W17</f>
        <v>0</v>
      </c>
      <c r="L17" s="29">
        <f>'2019 Display'!X17</f>
        <v>0</v>
      </c>
      <c r="M17" s="28">
        <f>'2019 Display'!Y17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25">
      <c r="A18" s="45" t="str">
        <f>'2019 Display'!A18</f>
        <v>ATS Computer Programming Tech</v>
      </c>
      <c r="B18" s="85">
        <f>'2019 Display'!B18</f>
        <v>0</v>
      </c>
      <c r="C18" s="81" t="str">
        <f>'2019 Display'!O18</f>
        <v/>
      </c>
      <c r="D18" s="49" t="str">
        <f>'2019 Display'!P18</f>
        <v/>
      </c>
      <c r="E18" s="28" t="str">
        <f>'2019 Display'!Q18</f>
        <v/>
      </c>
      <c r="F18" s="103">
        <f>'2019 Display'!F18</f>
        <v>1</v>
      </c>
      <c r="G18" s="29">
        <f>'2019 Display'!S18</f>
        <v>1</v>
      </c>
      <c r="H18" s="29">
        <f>'2019 Display'!T18</f>
        <v>0</v>
      </c>
      <c r="I18" s="28">
        <f>'2019 Display'!U18</f>
        <v>1</v>
      </c>
      <c r="J18" s="85">
        <f>'2019 Display'!J18</f>
        <v>1</v>
      </c>
      <c r="K18" s="29">
        <f>'2019 Display'!W18</f>
        <v>1</v>
      </c>
      <c r="L18" s="29">
        <f>'2019 Display'!X18</f>
        <v>0</v>
      </c>
      <c r="M18" s="28">
        <f>'2019 Display'!Y18</f>
        <v>1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5">
      <c r="A19" s="45" t="str">
        <f>'2019 Display'!A19</f>
        <v>ATS Criminal Justice Tech</v>
      </c>
      <c r="B19" s="85">
        <f>'2019 Display'!B19</f>
        <v>0</v>
      </c>
      <c r="C19" s="81" t="str">
        <f>'2019 Display'!O19</f>
        <v/>
      </c>
      <c r="D19" s="49" t="str">
        <f>'2019 Display'!P19</f>
        <v/>
      </c>
      <c r="E19" s="28" t="str">
        <f>'2019 Display'!Q19</f>
        <v/>
      </c>
      <c r="F19" s="103">
        <f>'2019 Display'!F19</f>
        <v>3</v>
      </c>
      <c r="G19" s="29">
        <f>'2019 Display'!S19</f>
        <v>0</v>
      </c>
      <c r="H19" s="29">
        <f>'2019 Display'!T19</f>
        <v>0.33333333333333331</v>
      </c>
      <c r="I19" s="28">
        <f>'2019 Display'!U19</f>
        <v>0.33333333333333331</v>
      </c>
      <c r="J19" s="85">
        <f>'2019 Display'!J19</f>
        <v>3</v>
      </c>
      <c r="K19" s="29">
        <f>'2019 Display'!W19</f>
        <v>0</v>
      </c>
      <c r="L19" s="29">
        <f>'2019 Display'!X19</f>
        <v>0.33333333333333331</v>
      </c>
      <c r="M19" s="28">
        <f>'2019 Display'!Y19</f>
        <v>0.33333333333333331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5">
      <c r="A20" s="45" t="str">
        <f>'2019 Display'!A20</f>
        <v>ATS Culinary Arts Program</v>
      </c>
      <c r="B20" s="85">
        <f>'2019 Display'!B20</f>
        <v>0</v>
      </c>
      <c r="C20" s="81" t="str">
        <f>'2019 Display'!O20</f>
        <v/>
      </c>
      <c r="D20" s="49" t="str">
        <f>'2019 Display'!P20</f>
        <v/>
      </c>
      <c r="E20" s="28" t="str">
        <f>'2019 Display'!Q20</f>
        <v/>
      </c>
      <c r="F20" s="103">
        <f>'2019 Display'!F20</f>
        <v>2</v>
      </c>
      <c r="G20" s="29">
        <f>'2019 Display'!S20</f>
        <v>0</v>
      </c>
      <c r="H20" s="29">
        <f>'2019 Display'!T20</f>
        <v>0</v>
      </c>
      <c r="I20" s="28">
        <f>'2019 Display'!U20</f>
        <v>0</v>
      </c>
      <c r="J20" s="85">
        <f>'2019 Display'!J20</f>
        <v>2</v>
      </c>
      <c r="K20" s="29">
        <f>'2019 Display'!W20</f>
        <v>0</v>
      </c>
      <c r="L20" s="29">
        <f>'2019 Display'!X20</f>
        <v>0</v>
      </c>
      <c r="M20" s="28">
        <f>'2019 Display'!Y20</f>
        <v>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5">
      <c r="A21" s="45" t="str">
        <f>'2019 Display'!A21</f>
        <v>ATS Diesel Technology</v>
      </c>
      <c r="B21" s="85">
        <f>'2019 Display'!B21</f>
        <v>0</v>
      </c>
      <c r="C21" s="81" t="str">
        <f>'2019 Display'!O21</f>
        <v/>
      </c>
      <c r="D21" s="49" t="str">
        <f>'2019 Display'!P21</f>
        <v/>
      </c>
      <c r="E21" s="28" t="str">
        <f>'2019 Display'!Q21</f>
        <v/>
      </c>
      <c r="F21" s="103">
        <f>'2019 Display'!F21</f>
        <v>1</v>
      </c>
      <c r="G21" s="29">
        <f>'2019 Display'!S21</f>
        <v>0</v>
      </c>
      <c r="H21" s="29">
        <f>'2019 Display'!T21</f>
        <v>0</v>
      </c>
      <c r="I21" s="28">
        <f>'2019 Display'!U21</f>
        <v>0</v>
      </c>
      <c r="J21" s="85">
        <f>'2019 Display'!J21</f>
        <v>1</v>
      </c>
      <c r="K21" s="29">
        <f>'2019 Display'!W21</f>
        <v>0</v>
      </c>
      <c r="L21" s="29">
        <f>'2019 Display'!X21</f>
        <v>0</v>
      </c>
      <c r="M21" s="28">
        <f>'2019 Display'!Y21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45" t="str">
        <f>'2019 Display'!A22</f>
        <v>ATS Emergency Services Tech</v>
      </c>
      <c r="B22" s="85">
        <f>'2019 Display'!B22</f>
        <v>0</v>
      </c>
      <c r="C22" s="81" t="str">
        <f>'2019 Display'!O22</f>
        <v/>
      </c>
      <c r="D22" s="49" t="str">
        <f>'2019 Display'!P22</f>
        <v/>
      </c>
      <c r="E22" s="28" t="str">
        <f>'2019 Display'!Q22</f>
        <v/>
      </c>
      <c r="F22" s="103">
        <f>'2019 Display'!F22</f>
        <v>10</v>
      </c>
      <c r="G22" s="29">
        <f>'2019 Display'!S22</f>
        <v>0</v>
      </c>
      <c r="H22" s="29">
        <f>'2019 Display'!T22</f>
        <v>0</v>
      </c>
      <c r="I22" s="28">
        <f>'2019 Display'!U22</f>
        <v>0</v>
      </c>
      <c r="J22" s="85">
        <f>'2019 Display'!J22</f>
        <v>10</v>
      </c>
      <c r="K22" s="29">
        <f>'2019 Display'!W22</f>
        <v>0</v>
      </c>
      <c r="L22" s="29">
        <f>'2019 Display'!X22</f>
        <v>0</v>
      </c>
      <c r="M22" s="28">
        <f>'2019 Display'!Y22</f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A23" s="45" t="str">
        <f>'2019 Display'!A23</f>
        <v>ATS Entrepreneurship Major</v>
      </c>
      <c r="B23" s="85">
        <f>'2019 Display'!B23</f>
        <v>0</v>
      </c>
      <c r="C23" s="81" t="str">
        <f>'2019 Display'!O23</f>
        <v/>
      </c>
      <c r="D23" s="49" t="str">
        <f>'2019 Display'!P23</f>
        <v/>
      </c>
      <c r="E23" s="28" t="str">
        <f>'2019 Display'!Q23</f>
        <v/>
      </c>
      <c r="F23" s="103">
        <f>'2019 Display'!F23</f>
        <v>1</v>
      </c>
      <c r="G23" s="29">
        <f>'2019 Display'!S23</f>
        <v>0</v>
      </c>
      <c r="H23" s="29">
        <f>'2019 Display'!T23</f>
        <v>0</v>
      </c>
      <c r="I23" s="28">
        <f>'2019 Display'!U23</f>
        <v>0</v>
      </c>
      <c r="J23" s="85">
        <f>'2019 Display'!J23</f>
        <v>1</v>
      </c>
      <c r="K23" s="29">
        <f>'2019 Display'!W23</f>
        <v>0</v>
      </c>
      <c r="L23" s="29">
        <f>'2019 Display'!X23</f>
        <v>0</v>
      </c>
      <c r="M23" s="28">
        <f>'2019 Display'!Y23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5">
      <c r="A24" s="45" t="str">
        <f>'2019 Display'!A24</f>
        <v>ATS Logistics/Supply Chain</v>
      </c>
      <c r="B24" s="85">
        <f>'2019 Display'!B24</f>
        <v>0</v>
      </c>
      <c r="C24" s="81" t="str">
        <f>'2019 Display'!O24</f>
        <v/>
      </c>
      <c r="D24" s="49" t="str">
        <f>'2019 Display'!P24</f>
        <v/>
      </c>
      <c r="E24" s="28" t="str">
        <f>'2019 Display'!Q24</f>
        <v/>
      </c>
      <c r="F24" s="103">
        <f>'2019 Display'!F24</f>
        <v>1</v>
      </c>
      <c r="G24" s="29">
        <f>'2019 Display'!S24</f>
        <v>0</v>
      </c>
      <c r="H24" s="29">
        <f>'2019 Display'!T24</f>
        <v>0</v>
      </c>
      <c r="I24" s="28">
        <f>'2019 Display'!U24</f>
        <v>0</v>
      </c>
      <c r="J24" s="85">
        <f>'2019 Display'!J24</f>
        <v>1</v>
      </c>
      <c r="K24" s="29">
        <f>'2019 Display'!W24</f>
        <v>0</v>
      </c>
      <c r="L24" s="29">
        <f>'2019 Display'!X24</f>
        <v>0</v>
      </c>
      <c r="M24" s="28">
        <f>'2019 Display'!Y24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45" t="str">
        <f>'2019 Display'!A25</f>
        <v>ATS Network &amp; Info Sys Sup</v>
      </c>
      <c r="B25" s="85">
        <f>'2019 Display'!B25</f>
        <v>0</v>
      </c>
      <c r="C25" s="81" t="str">
        <f>'2019 Display'!O25</f>
        <v/>
      </c>
      <c r="D25" s="49" t="str">
        <f>'2019 Display'!P25</f>
        <v/>
      </c>
      <c r="E25" s="28" t="str">
        <f>'2019 Display'!Q25</f>
        <v/>
      </c>
      <c r="F25" s="103">
        <f>'2019 Display'!F25</f>
        <v>1</v>
      </c>
      <c r="G25" s="29">
        <f>'2019 Display'!S25</f>
        <v>0</v>
      </c>
      <c r="H25" s="29">
        <f>'2019 Display'!T25</f>
        <v>0</v>
      </c>
      <c r="I25" s="28">
        <f>'2019 Display'!U25</f>
        <v>0</v>
      </c>
      <c r="J25" s="85">
        <f>'2019 Display'!J25</f>
        <v>1</v>
      </c>
      <c r="K25" s="29">
        <f>'2019 Display'!W25</f>
        <v>0</v>
      </c>
      <c r="L25" s="29">
        <f>'2019 Display'!X25</f>
        <v>0</v>
      </c>
      <c r="M25" s="28">
        <f>'2019 Display'!Y25</f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x14ac:dyDescent="0.25">
      <c r="A26" s="45" t="str">
        <f>'2019 Display'!A26</f>
        <v>ATS Prof Law Enforce Officer</v>
      </c>
      <c r="B26" s="85">
        <f>'2019 Display'!B26</f>
        <v>0</v>
      </c>
      <c r="C26" s="81" t="str">
        <f>'2019 Display'!O26</f>
        <v/>
      </c>
      <c r="D26" s="49" t="str">
        <f>'2019 Display'!P26</f>
        <v/>
      </c>
      <c r="E26" s="28" t="str">
        <f>'2019 Display'!Q26</f>
        <v/>
      </c>
      <c r="F26" s="103">
        <f>'2019 Display'!F26</f>
        <v>14</v>
      </c>
      <c r="G26" s="29">
        <f>'2019 Display'!S26</f>
        <v>0.6428571428571429</v>
      </c>
      <c r="H26" s="29">
        <f>'2019 Display'!T26</f>
        <v>0</v>
      </c>
      <c r="I26" s="28">
        <f>'2019 Display'!U26</f>
        <v>0.6428571428571429</v>
      </c>
      <c r="J26" s="85">
        <f>'2019 Display'!J26</f>
        <v>14</v>
      </c>
      <c r="K26" s="29">
        <f>'2019 Display'!W26</f>
        <v>0.6428571428571429</v>
      </c>
      <c r="L26" s="29">
        <f>'2019 Display'!X26</f>
        <v>0</v>
      </c>
      <c r="M26" s="28">
        <f>'2019 Display'!Y26</f>
        <v>0.6428571428571429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5">
      <c r="A27" s="45" t="str">
        <f>'2019 Display'!A27</f>
        <v>ATS Skilled Trades Build Maint</v>
      </c>
      <c r="B27" s="85">
        <f>'2019 Display'!B27</f>
        <v>0</v>
      </c>
      <c r="C27" s="81" t="str">
        <f>'2019 Display'!O27</f>
        <v/>
      </c>
      <c r="D27" s="49" t="str">
        <f>'2019 Display'!P27</f>
        <v/>
      </c>
      <c r="E27" s="28" t="str">
        <f>'2019 Display'!Q27</f>
        <v/>
      </c>
      <c r="F27" s="103">
        <f>'2019 Display'!F27</f>
        <v>1</v>
      </c>
      <c r="G27" s="29">
        <f>'2019 Display'!S27</f>
        <v>0</v>
      </c>
      <c r="H27" s="29">
        <f>'2019 Display'!T27</f>
        <v>0</v>
      </c>
      <c r="I27" s="28">
        <f>'2019 Display'!U27</f>
        <v>0</v>
      </c>
      <c r="J27" s="85">
        <f>'2019 Display'!J27</f>
        <v>1</v>
      </c>
      <c r="K27" s="29">
        <f>'2019 Display'!W27</f>
        <v>0</v>
      </c>
      <c r="L27" s="29">
        <f>'2019 Display'!X27</f>
        <v>0</v>
      </c>
      <c r="M27" s="28">
        <f>'2019 Display'!Y27</f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25">
      <c r="A28" s="45" t="str">
        <f>'2019 Display'!A28</f>
        <v>ATS Skilled Trades Electrical</v>
      </c>
      <c r="B28" s="85">
        <f>'2019 Display'!B28</f>
        <v>1</v>
      </c>
      <c r="C28" s="81">
        <f>'2019 Display'!O28</f>
        <v>0</v>
      </c>
      <c r="D28" s="49">
        <f>'2019 Display'!P28</f>
        <v>0</v>
      </c>
      <c r="E28" s="28">
        <f>'2019 Display'!Q28</f>
        <v>0</v>
      </c>
      <c r="F28" s="103">
        <f>'2019 Display'!F28</f>
        <v>10</v>
      </c>
      <c r="G28" s="29">
        <f>'2019 Display'!S28</f>
        <v>0</v>
      </c>
      <c r="H28" s="29">
        <f>'2019 Display'!T28</f>
        <v>0</v>
      </c>
      <c r="I28" s="28">
        <f>'2019 Display'!U28</f>
        <v>0</v>
      </c>
      <c r="J28" s="85">
        <f>'2019 Display'!J28</f>
        <v>11</v>
      </c>
      <c r="K28" s="29">
        <f>'2019 Display'!W28</f>
        <v>0</v>
      </c>
      <c r="L28" s="29">
        <f>'2019 Display'!X28</f>
        <v>0</v>
      </c>
      <c r="M28" s="28">
        <f>'2019 Display'!Y28</f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5">
      <c r="A29" s="45" t="str">
        <f>'2019 Display'!A29</f>
        <v>ATS Skilled Trades Mechanical</v>
      </c>
      <c r="B29" s="85">
        <f>'2019 Display'!B29</f>
        <v>1</v>
      </c>
      <c r="C29" s="81">
        <f>'2019 Display'!O29</f>
        <v>0</v>
      </c>
      <c r="D29" s="49">
        <f>'2019 Display'!P29</f>
        <v>0</v>
      </c>
      <c r="E29" s="28">
        <f>'2019 Display'!Q29</f>
        <v>0</v>
      </c>
      <c r="F29" s="103">
        <f>'2019 Display'!F29</f>
        <v>5</v>
      </c>
      <c r="G29" s="29">
        <f>'2019 Display'!S29</f>
        <v>0</v>
      </c>
      <c r="H29" s="29">
        <f>'2019 Display'!T29</f>
        <v>0</v>
      </c>
      <c r="I29" s="28">
        <f>'2019 Display'!U29</f>
        <v>0</v>
      </c>
      <c r="J29" s="85">
        <f>'2019 Display'!J29</f>
        <v>6</v>
      </c>
      <c r="K29" s="29">
        <f>'2019 Display'!W29</f>
        <v>0</v>
      </c>
      <c r="L29" s="29">
        <f>'2019 Display'!X29</f>
        <v>0</v>
      </c>
      <c r="M29" s="28">
        <f>'2019 Display'!Y29</f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25">
      <c r="A30" s="45" t="str">
        <f>'2019 Display'!A30</f>
        <v>Auto Body Refin Tech Cert1</v>
      </c>
      <c r="B30" s="85">
        <f>'2019 Display'!B30</f>
        <v>0</v>
      </c>
      <c r="C30" s="81" t="str">
        <f>'2019 Display'!O30</f>
        <v/>
      </c>
      <c r="D30" s="49" t="str">
        <f>'2019 Display'!P30</f>
        <v/>
      </c>
      <c r="E30" s="28" t="str">
        <f>'2019 Display'!Q30</f>
        <v/>
      </c>
      <c r="F30" s="103">
        <f>'2019 Display'!F30</f>
        <v>13</v>
      </c>
      <c r="G30" s="29">
        <f>'2019 Display'!S30</f>
        <v>0</v>
      </c>
      <c r="H30" s="29">
        <f>'2019 Display'!T30</f>
        <v>0.15384615384615385</v>
      </c>
      <c r="I30" s="28">
        <f>'2019 Display'!U30</f>
        <v>0.15384615384615385</v>
      </c>
      <c r="J30" s="85">
        <f>'2019 Display'!J30</f>
        <v>13</v>
      </c>
      <c r="K30" s="29">
        <f>'2019 Display'!W30</f>
        <v>0</v>
      </c>
      <c r="L30" s="29">
        <f>'2019 Display'!X30</f>
        <v>0.15384615384615385</v>
      </c>
      <c r="M30" s="28">
        <f>'2019 Display'!Y30</f>
        <v>0.15384615384615385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25">
      <c r="A31" s="45" t="str">
        <f>'2019 Display'!A31</f>
        <v>Auto Body Technician Certif</v>
      </c>
      <c r="B31" s="85">
        <f>'2019 Display'!B31</f>
        <v>0</v>
      </c>
      <c r="C31" s="81" t="str">
        <f>'2019 Display'!O31</f>
        <v/>
      </c>
      <c r="D31" s="49" t="str">
        <f>'2019 Display'!P31</f>
        <v/>
      </c>
      <c r="E31" s="28" t="str">
        <f>'2019 Display'!Q31</f>
        <v/>
      </c>
      <c r="F31" s="103">
        <f>'2019 Display'!F31</f>
        <v>11</v>
      </c>
      <c r="G31" s="29">
        <f>'2019 Display'!S31</f>
        <v>0</v>
      </c>
      <c r="H31" s="29">
        <f>'2019 Display'!T31</f>
        <v>0</v>
      </c>
      <c r="I31" s="28">
        <f>'2019 Display'!U31</f>
        <v>0</v>
      </c>
      <c r="J31" s="85">
        <f>'2019 Display'!J31</f>
        <v>11</v>
      </c>
      <c r="K31" s="29">
        <f>'2019 Display'!W31</f>
        <v>0</v>
      </c>
      <c r="L31" s="29">
        <f>'2019 Display'!X31</f>
        <v>0</v>
      </c>
      <c r="M31" s="28">
        <f>'2019 Display'!Y31</f>
        <v>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25">
      <c r="A32" s="45" t="str">
        <f>'2019 Display'!A32</f>
        <v>Auto Service Certificate 1</v>
      </c>
      <c r="B32" s="85">
        <f>'2019 Display'!B32</f>
        <v>0</v>
      </c>
      <c r="C32" s="81" t="str">
        <f>'2019 Display'!O32</f>
        <v/>
      </c>
      <c r="D32" s="49" t="str">
        <f>'2019 Display'!P32</f>
        <v/>
      </c>
      <c r="E32" s="28" t="str">
        <f>'2019 Display'!Q32</f>
        <v/>
      </c>
      <c r="F32" s="103">
        <f>'2019 Display'!F32</f>
        <v>7</v>
      </c>
      <c r="G32" s="29">
        <f>'2019 Display'!S32</f>
        <v>0</v>
      </c>
      <c r="H32" s="29">
        <f>'2019 Display'!T32</f>
        <v>0</v>
      </c>
      <c r="I32" s="28">
        <f>'2019 Display'!U32</f>
        <v>0</v>
      </c>
      <c r="J32" s="85">
        <f>'2019 Display'!J32</f>
        <v>7</v>
      </c>
      <c r="K32" s="29">
        <f>'2019 Display'!W32</f>
        <v>0</v>
      </c>
      <c r="L32" s="29">
        <f>'2019 Display'!X32</f>
        <v>0</v>
      </c>
      <c r="M32" s="28">
        <f>'2019 Display'!Y32</f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x14ac:dyDescent="0.25">
      <c r="A33" s="45" t="str">
        <f>'2019 Display'!A33</f>
        <v>Auto Service Excel Prog</v>
      </c>
      <c r="B33" s="85">
        <f>'2019 Display'!B33</f>
        <v>0</v>
      </c>
      <c r="C33" s="81" t="str">
        <f>'2019 Display'!O33</f>
        <v/>
      </c>
      <c r="D33" s="49" t="str">
        <f>'2019 Display'!P33</f>
        <v/>
      </c>
      <c r="E33" s="28" t="str">
        <f>'2019 Display'!Q33</f>
        <v/>
      </c>
      <c r="F33" s="103">
        <f>'2019 Display'!F33</f>
        <v>8</v>
      </c>
      <c r="G33" s="29">
        <f>'2019 Display'!S33</f>
        <v>0</v>
      </c>
      <c r="H33" s="29">
        <f>'2019 Display'!T33</f>
        <v>0</v>
      </c>
      <c r="I33" s="28">
        <f>'2019 Display'!U33</f>
        <v>0</v>
      </c>
      <c r="J33" s="85">
        <f>'2019 Display'!J33</f>
        <v>8</v>
      </c>
      <c r="K33" s="29">
        <f>'2019 Display'!W33</f>
        <v>0</v>
      </c>
      <c r="L33" s="29">
        <f>'2019 Display'!X33</f>
        <v>0</v>
      </c>
      <c r="M33" s="28">
        <f>'2019 Display'!Y33</f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x14ac:dyDescent="0.25">
      <c r="A34" s="45" t="str">
        <f>'2019 Display'!A34</f>
        <v>Automotive Service Mgt Major</v>
      </c>
      <c r="B34" s="85">
        <f>'2019 Display'!B34</f>
        <v>0</v>
      </c>
      <c r="C34" s="81" t="str">
        <f>'2019 Display'!O34</f>
        <v/>
      </c>
      <c r="D34" s="49" t="str">
        <f>'2019 Display'!P34</f>
        <v/>
      </c>
      <c r="E34" s="28" t="str">
        <f>'2019 Display'!Q34</f>
        <v/>
      </c>
      <c r="F34" s="103">
        <f>'2019 Display'!F34</f>
        <v>9</v>
      </c>
      <c r="G34" s="29">
        <f>'2019 Display'!S34</f>
        <v>0</v>
      </c>
      <c r="H34" s="29">
        <f>'2019 Display'!T34</f>
        <v>0.1111111111111111</v>
      </c>
      <c r="I34" s="28">
        <f>'2019 Display'!U34</f>
        <v>0.1111111111111111</v>
      </c>
      <c r="J34" s="85">
        <f>'2019 Display'!J34</f>
        <v>9</v>
      </c>
      <c r="K34" s="29">
        <f>'2019 Display'!W34</f>
        <v>0</v>
      </c>
      <c r="L34" s="29">
        <f>'2019 Display'!X34</f>
        <v>0.1111111111111111</v>
      </c>
      <c r="M34" s="28">
        <f>'2019 Display'!Y34</f>
        <v>0.1111111111111111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5">
      <c r="A35" s="45" t="str">
        <f>'2019 Display'!A35</f>
        <v>Automotive Technology</v>
      </c>
      <c r="B35" s="85">
        <f>'2019 Display'!B35</f>
        <v>3</v>
      </c>
      <c r="C35" s="81">
        <f>'2019 Display'!O35</f>
        <v>0</v>
      </c>
      <c r="D35" s="49">
        <f>'2019 Display'!P35</f>
        <v>0.33333333333333331</v>
      </c>
      <c r="E35" s="28">
        <f>'2019 Display'!Q35</f>
        <v>0.33333333333333331</v>
      </c>
      <c r="F35" s="103">
        <f>'2019 Display'!F35</f>
        <v>55</v>
      </c>
      <c r="G35" s="29">
        <f>'2019 Display'!S35</f>
        <v>0</v>
      </c>
      <c r="H35" s="29">
        <f>'2019 Display'!T35</f>
        <v>5.4545454545454543E-2</v>
      </c>
      <c r="I35" s="28">
        <f>'2019 Display'!U35</f>
        <v>5.4545454545454543E-2</v>
      </c>
      <c r="J35" s="85">
        <f>'2019 Display'!J35</f>
        <v>58</v>
      </c>
      <c r="K35" s="29">
        <f>'2019 Display'!W35</f>
        <v>0</v>
      </c>
      <c r="L35" s="29">
        <f>'2019 Display'!X35</f>
        <v>6.8965517241379309E-2</v>
      </c>
      <c r="M35" s="28">
        <f>'2019 Display'!Y35</f>
        <v>6.8965517241379309E-2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25">
      <c r="A36" s="45" t="str">
        <f>'2019 Display'!A36</f>
        <v>Baking &amp; Pastry Cert-1</v>
      </c>
      <c r="B36" s="85">
        <f>'2019 Display'!B36</f>
        <v>0</v>
      </c>
      <c r="C36" s="81" t="str">
        <f>'2019 Display'!O36</f>
        <v/>
      </c>
      <c r="D36" s="49" t="str">
        <f>'2019 Display'!P36</f>
        <v/>
      </c>
      <c r="E36" s="28" t="str">
        <f>'2019 Display'!Q36</f>
        <v/>
      </c>
      <c r="F36" s="103">
        <f>'2019 Display'!F36</f>
        <v>11</v>
      </c>
      <c r="G36" s="29">
        <f>'2019 Display'!S36</f>
        <v>0</v>
      </c>
      <c r="H36" s="29">
        <f>'2019 Display'!T36</f>
        <v>0.18181818181818182</v>
      </c>
      <c r="I36" s="28">
        <f>'2019 Display'!U36</f>
        <v>0.18181818181818182</v>
      </c>
      <c r="J36" s="85">
        <f>'2019 Display'!J36</f>
        <v>11</v>
      </c>
      <c r="K36" s="29">
        <f>'2019 Display'!W36</f>
        <v>0</v>
      </c>
      <c r="L36" s="29">
        <f>'2019 Display'!X36</f>
        <v>0.18181818181818182</v>
      </c>
      <c r="M36" s="28">
        <f>'2019 Display'!Y36</f>
        <v>0.18181818181818182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25">
      <c r="A37" s="45" t="str">
        <f>'2019 Display'!A37</f>
        <v>Biology Concentration</v>
      </c>
      <c r="B37" s="85">
        <f>'2019 Display'!B37</f>
        <v>27</v>
      </c>
      <c r="C37" s="81">
        <f>'2019 Display'!O37</f>
        <v>0</v>
      </c>
      <c r="D37" s="49">
        <f>'2019 Display'!P37</f>
        <v>0.51851851851851849</v>
      </c>
      <c r="E37" s="28">
        <f>'2019 Display'!Q37</f>
        <v>0.51851851851851849</v>
      </c>
      <c r="F37" s="103">
        <f>'2019 Display'!F37</f>
        <v>199</v>
      </c>
      <c r="G37" s="29">
        <f>'2019 Display'!S37</f>
        <v>3.5175879396984924E-2</v>
      </c>
      <c r="H37" s="29">
        <f>'2019 Display'!T37</f>
        <v>0.47236180904522612</v>
      </c>
      <c r="I37" s="28">
        <f>'2019 Display'!U37</f>
        <v>0.50753768844221103</v>
      </c>
      <c r="J37" s="85">
        <f>'2019 Display'!J37</f>
        <v>226</v>
      </c>
      <c r="K37" s="29">
        <f>'2019 Display'!W37</f>
        <v>3.0973451327433628E-2</v>
      </c>
      <c r="L37" s="29">
        <f>'2019 Display'!X37</f>
        <v>0.47787610619469029</v>
      </c>
      <c r="M37" s="28">
        <f>'2019 Display'!Y37</f>
        <v>0.50884955752212391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5">
      <c r="A38" s="45" t="str">
        <f>'2019 Display'!A38</f>
        <v>Biomedical Electronics Maj</v>
      </c>
      <c r="B38" s="85">
        <f>'2019 Display'!B38</f>
        <v>0</v>
      </c>
      <c r="C38" s="81" t="str">
        <f>'2019 Display'!O38</f>
        <v/>
      </c>
      <c r="D38" s="49" t="str">
        <f>'2019 Display'!P38</f>
        <v/>
      </c>
      <c r="E38" s="28" t="str">
        <f>'2019 Display'!Q38</f>
        <v/>
      </c>
      <c r="F38" s="103">
        <f>'2019 Display'!F38</f>
        <v>33</v>
      </c>
      <c r="G38" s="29">
        <f>'2019 Display'!S38</f>
        <v>3.0303030303030304E-2</v>
      </c>
      <c r="H38" s="29">
        <f>'2019 Display'!T38</f>
        <v>9.0909090909090912E-2</v>
      </c>
      <c r="I38" s="28">
        <f>'2019 Display'!U38</f>
        <v>0.12121212121212122</v>
      </c>
      <c r="J38" s="85">
        <f>'2019 Display'!J38</f>
        <v>33</v>
      </c>
      <c r="K38" s="29">
        <f>'2019 Display'!W38</f>
        <v>3.0303030303030304E-2</v>
      </c>
      <c r="L38" s="29">
        <f>'2019 Display'!X38</f>
        <v>9.0909090909090912E-2</v>
      </c>
      <c r="M38" s="28">
        <f>'2019 Display'!Y38</f>
        <v>0.12121212121212122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25">
      <c r="A39" s="45" t="str">
        <f>'2019 Display'!A39</f>
        <v>Biotechnology Concentration</v>
      </c>
      <c r="B39" s="85">
        <f>'2019 Display'!B39</f>
        <v>0</v>
      </c>
      <c r="C39" s="81" t="str">
        <f>'2019 Display'!O39</f>
        <v/>
      </c>
      <c r="D39" s="49" t="str">
        <f>'2019 Display'!P39</f>
        <v/>
      </c>
      <c r="E39" s="28" t="str">
        <f>'2019 Display'!Q39</f>
        <v/>
      </c>
      <c r="F39" s="103">
        <f>'2019 Display'!F39</f>
        <v>1</v>
      </c>
      <c r="G39" s="29">
        <f>'2019 Display'!S39</f>
        <v>0</v>
      </c>
      <c r="H39" s="29">
        <f>'2019 Display'!T39</f>
        <v>0</v>
      </c>
      <c r="I39" s="28">
        <f>'2019 Display'!U39</f>
        <v>0</v>
      </c>
      <c r="J39" s="85">
        <f>'2019 Display'!J39</f>
        <v>1</v>
      </c>
      <c r="K39" s="29">
        <f>'2019 Display'!W39</f>
        <v>0</v>
      </c>
      <c r="L39" s="29">
        <f>'2019 Display'!X39</f>
        <v>0</v>
      </c>
      <c r="M39" s="28">
        <f>'2019 Display'!Y39</f>
        <v>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x14ac:dyDescent="0.25">
      <c r="A40" s="45" t="str">
        <f>'2019 Display'!A40</f>
        <v>Bookkeeping Certificate</v>
      </c>
      <c r="B40" s="85">
        <f>'2019 Display'!B40</f>
        <v>6</v>
      </c>
      <c r="C40" s="81">
        <f>'2019 Display'!O40</f>
        <v>0</v>
      </c>
      <c r="D40" s="49">
        <f>'2019 Display'!P40</f>
        <v>0.5</v>
      </c>
      <c r="E40" s="28">
        <f>'2019 Display'!Q40</f>
        <v>0.5</v>
      </c>
      <c r="F40" s="103">
        <f>'2019 Display'!F40</f>
        <v>15</v>
      </c>
      <c r="G40" s="29">
        <f>'2019 Display'!S40</f>
        <v>6.6666666666666666E-2</v>
      </c>
      <c r="H40" s="29">
        <f>'2019 Display'!T40</f>
        <v>0.33333333333333331</v>
      </c>
      <c r="I40" s="28">
        <f>'2019 Display'!U40</f>
        <v>0.4</v>
      </c>
      <c r="J40" s="85">
        <f>'2019 Display'!J40</f>
        <v>21</v>
      </c>
      <c r="K40" s="29">
        <f>'2019 Display'!W40</f>
        <v>4.7619047619047616E-2</v>
      </c>
      <c r="L40" s="29">
        <f>'2019 Display'!X40</f>
        <v>0.38095238095238093</v>
      </c>
      <c r="M40" s="28">
        <f>'2019 Display'!Y40</f>
        <v>0.42857142857142855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25">
      <c r="A41" s="45" t="str">
        <f>'2019 Display'!A41</f>
        <v>Broadcast Media Technology</v>
      </c>
      <c r="B41" s="85">
        <f>'2019 Display'!B41</f>
        <v>3</v>
      </c>
      <c r="C41" s="81">
        <f>'2019 Display'!O41</f>
        <v>0</v>
      </c>
      <c r="D41" s="49">
        <f>'2019 Display'!P41</f>
        <v>0</v>
      </c>
      <c r="E41" s="28">
        <f>'2019 Display'!Q41</f>
        <v>0</v>
      </c>
      <c r="F41" s="103">
        <f>'2019 Display'!F41</f>
        <v>45</v>
      </c>
      <c r="G41" s="29">
        <f>'2019 Display'!S41</f>
        <v>0</v>
      </c>
      <c r="H41" s="29">
        <f>'2019 Display'!T41</f>
        <v>0.1111111111111111</v>
      </c>
      <c r="I41" s="28">
        <f>'2019 Display'!U41</f>
        <v>0.1111111111111111</v>
      </c>
      <c r="J41" s="85">
        <f>'2019 Display'!J41</f>
        <v>48</v>
      </c>
      <c r="K41" s="29">
        <f>'2019 Display'!W41</f>
        <v>0</v>
      </c>
      <c r="L41" s="29">
        <f>'2019 Display'!X41</f>
        <v>0.10416666666666667</v>
      </c>
      <c r="M41" s="28">
        <f>'2019 Display'!Y41</f>
        <v>0.10416666666666667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x14ac:dyDescent="0.25">
      <c r="A42" s="45" t="str">
        <f>'2019 Display'!A42</f>
        <v>Building Maintenance Cert 1</v>
      </c>
      <c r="B42" s="85">
        <f>'2019 Display'!B42</f>
        <v>1</v>
      </c>
      <c r="C42" s="81">
        <f>'2019 Display'!O42</f>
        <v>0</v>
      </c>
      <c r="D42" s="49">
        <f>'2019 Display'!P42</f>
        <v>0</v>
      </c>
      <c r="E42" s="28">
        <f>'2019 Display'!Q42</f>
        <v>0</v>
      </c>
      <c r="F42" s="103">
        <f>'2019 Display'!F42</f>
        <v>9</v>
      </c>
      <c r="G42" s="29">
        <f>'2019 Display'!S42</f>
        <v>0</v>
      </c>
      <c r="H42" s="29">
        <f>'2019 Display'!T42</f>
        <v>0.1111111111111111</v>
      </c>
      <c r="I42" s="28">
        <f>'2019 Display'!U42</f>
        <v>0.1111111111111111</v>
      </c>
      <c r="J42" s="85">
        <f>'2019 Display'!J42</f>
        <v>10</v>
      </c>
      <c r="K42" s="29">
        <f>'2019 Display'!W42</f>
        <v>0</v>
      </c>
      <c r="L42" s="29">
        <f>'2019 Display'!X42</f>
        <v>0.1</v>
      </c>
      <c r="M42" s="28">
        <f>'2019 Display'!Y42</f>
        <v>0.1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x14ac:dyDescent="0.25">
      <c r="A43" s="45" t="str">
        <f>'2019 Display'!A43</f>
        <v>Business Management Technology</v>
      </c>
      <c r="B43" s="85">
        <f>'2019 Display'!B43</f>
        <v>111</v>
      </c>
      <c r="C43" s="81">
        <f>'2019 Display'!O43</f>
        <v>3.6036036036036036E-2</v>
      </c>
      <c r="D43" s="49">
        <f>'2019 Display'!P43</f>
        <v>0.27027027027027029</v>
      </c>
      <c r="E43" s="28">
        <f>'2019 Display'!Q43</f>
        <v>0.30630630630630629</v>
      </c>
      <c r="F43" s="103">
        <f>'2019 Display'!F43</f>
        <v>337</v>
      </c>
      <c r="G43" s="29">
        <f>'2019 Display'!S43</f>
        <v>1.7804154302670624E-2</v>
      </c>
      <c r="H43" s="29">
        <f>'2019 Display'!T43</f>
        <v>0.25222551928783382</v>
      </c>
      <c r="I43" s="28">
        <f>'2019 Display'!U43</f>
        <v>0.27002967359050445</v>
      </c>
      <c r="J43" s="85">
        <f>'2019 Display'!J43</f>
        <v>448</v>
      </c>
      <c r="K43" s="29">
        <f>'2019 Display'!W43</f>
        <v>2.2321428571428572E-2</v>
      </c>
      <c r="L43" s="29">
        <f>'2019 Display'!X43</f>
        <v>0.25669642857142855</v>
      </c>
      <c r="M43" s="28">
        <f>'2019 Display'!Y43</f>
        <v>0.27901785714285715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x14ac:dyDescent="0.25">
      <c r="A44" s="45" t="str">
        <f>'2019 Display'!A44</f>
        <v>Business Transfer Pathway</v>
      </c>
      <c r="B44" s="85">
        <f>'2019 Display'!B44</f>
        <v>164</v>
      </c>
      <c r="C44" s="81">
        <f>'2019 Display'!O44</f>
        <v>2.4390243902439025E-2</v>
      </c>
      <c r="D44" s="49">
        <f>'2019 Display'!P44</f>
        <v>0.55487804878048785</v>
      </c>
      <c r="E44" s="28">
        <f>'2019 Display'!Q44</f>
        <v>0.57926829268292679</v>
      </c>
      <c r="F44" s="103">
        <f>'2019 Display'!F44</f>
        <v>711</v>
      </c>
      <c r="G44" s="29">
        <f>'2019 Display'!S44</f>
        <v>6.0478199718706049E-2</v>
      </c>
      <c r="H44" s="29">
        <f>'2019 Display'!T44</f>
        <v>0.39521800281293951</v>
      </c>
      <c r="I44" s="28">
        <f>'2019 Display'!U44</f>
        <v>0.45569620253164556</v>
      </c>
      <c r="J44" s="85">
        <f>'2019 Display'!J44</f>
        <v>875</v>
      </c>
      <c r="K44" s="29">
        <f>'2019 Display'!W44</f>
        <v>5.3714285714285714E-2</v>
      </c>
      <c r="L44" s="29">
        <f>'2019 Display'!X44</f>
        <v>0.42514285714285716</v>
      </c>
      <c r="M44" s="28">
        <f>'2019 Display'!Y44</f>
        <v>0.47885714285714287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x14ac:dyDescent="0.25">
      <c r="A45" s="45" t="str">
        <f>'2019 Display'!A45</f>
        <v>CAD Certificate</v>
      </c>
      <c r="B45" s="85">
        <f>'2019 Display'!B45</f>
        <v>2</v>
      </c>
      <c r="C45" s="81">
        <f>'2019 Display'!O45</f>
        <v>0</v>
      </c>
      <c r="D45" s="49">
        <f>'2019 Display'!P45</f>
        <v>0.5</v>
      </c>
      <c r="E45" s="28">
        <f>'2019 Display'!Q45</f>
        <v>0.5</v>
      </c>
      <c r="F45" s="103">
        <f>'2019 Display'!F45</f>
        <v>16</v>
      </c>
      <c r="G45" s="29">
        <f>'2019 Display'!S45</f>
        <v>0</v>
      </c>
      <c r="H45" s="29">
        <f>'2019 Display'!T45</f>
        <v>0.125</v>
      </c>
      <c r="I45" s="28">
        <f>'2019 Display'!U45</f>
        <v>0.125</v>
      </c>
      <c r="J45" s="85">
        <f>'2019 Display'!J45</f>
        <v>18</v>
      </c>
      <c r="K45" s="29">
        <f>'2019 Display'!W45</f>
        <v>0</v>
      </c>
      <c r="L45" s="29">
        <f>'2019 Display'!X45</f>
        <v>0.16666666666666666</v>
      </c>
      <c r="M45" s="28">
        <f>'2019 Display'!Y45</f>
        <v>0.16666666666666666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x14ac:dyDescent="0.25">
      <c r="A46" s="45" t="str">
        <f>'2019 Display'!A46</f>
        <v>CAD Technology</v>
      </c>
      <c r="B46" s="85">
        <f>'2019 Display'!B46</f>
        <v>2</v>
      </c>
      <c r="C46" s="81">
        <f>'2019 Display'!O46</f>
        <v>0</v>
      </c>
      <c r="D46" s="49">
        <f>'2019 Display'!P46</f>
        <v>0</v>
      </c>
      <c r="E46" s="28">
        <f>'2019 Display'!Q46</f>
        <v>0</v>
      </c>
      <c r="F46" s="103">
        <f>'2019 Display'!F46</f>
        <v>50</v>
      </c>
      <c r="G46" s="29">
        <f>'2019 Display'!S46</f>
        <v>0</v>
      </c>
      <c r="H46" s="29">
        <f>'2019 Display'!T46</f>
        <v>0.08</v>
      </c>
      <c r="I46" s="28">
        <f>'2019 Display'!U46</f>
        <v>0.08</v>
      </c>
      <c r="J46" s="85">
        <f>'2019 Display'!J46</f>
        <v>52</v>
      </c>
      <c r="K46" s="29">
        <f>'2019 Display'!W46</f>
        <v>0</v>
      </c>
      <c r="L46" s="29">
        <f>'2019 Display'!X46</f>
        <v>7.6923076923076927E-2</v>
      </c>
      <c r="M46" s="28">
        <f>'2019 Display'!Y46</f>
        <v>7.6923076923076927E-2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x14ac:dyDescent="0.25">
      <c r="A47" s="45" t="str">
        <f>'2019 Display'!A47</f>
        <v>Caterpillar Program</v>
      </c>
      <c r="B47" s="85">
        <f>'2019 Display'!B47</f>
        <v>0</v>
      </c>
      <c r="C47" s="81" t="str">
        <f>'2019 Display'!O47</f>
        <v/>
      </c>
      <c r="D47" s="49" t="str">
        <f>'2019 Display'!P47</f>
        <v/>
      </c>
      <c r="E47" s="28" t="str">
        <f>'2019 Display'!Q47</f>
        <v/>
      </c>
      <c r="F47" s="103">
        <f>'2019 Display'!F47</f>
        <v>50</v>
      </c>
      <c r="G47" s="29">
        <f>'2019 Display'!S47</f>
        <v>0.02</v>
      </c>
      <c r="H47" s="29">
        <f>'2019 Display'!T47</f>
        <v>0</v>
      </c>
      <c r="I47" s="28">
        <f>'2019 Display'!U47</f>
        <v>0.02</v>
      </c>
      <c r="J47" s="85">
        <f>'2019 Display'!J47</f>
        <v>50</v>
      </c>
      <c r="K47" s="29">
        <f>'2019 Display'!W47</f>
        <v>0.02</v>
      </c>
      <c r="L47" s="29">
        <f>'2019 Display'!X47</f>
        <v>0</v>
      </c>
      <c r="M47" s="28">
        <f>'2019 Display'!Y47</f>
        <v>0.02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x14ac:dyDescent="0.25">
      <c r="A48" s="45" t="str">
        <f>'2019 Display'!A48</f>
        <v>Certified Dietary Manager Cert</v>
      </c>
      <c r="B48" s="85">
        <f>'2019 Display'!B48</f>
        <v>0</v>
      </c>
      <c r="C48" s="81" t="str">
        <f>'2019 Display'!O48</f>
        <v/>
      </c>
      <c r="D48" s="49" t="str">
        <f>'2019 Display'!P48</f>
        <v/>
      </c>
      <c r="E48" s="28" t="str">
        <f>'2019 Display'!Q48</f>
        <v/>
      </c>
      <c r="F48" s="103">
        <f>'2019 Display'!F48</f>
        <v>2</v>
      </c>
      <c r="G48" s="29">
        <f>'2019 Display'!S48</f>
        <v>0</v>
      </c>
      <c r="H48" s="29">
        <f>'2019 Display'!T48</f>
        <v>0.5</v>
      </c>
      <c r="I48" s="28">
        <f>'2019 Display'!U48</f>
        <v>0.5</v>
      </c>
      <c r="J48" s="85">
        <f>'2019 Display'!J48</f>
        <v>2</v>
      </c>
      <c r="K48" s="29">
        <f>'2019 Display'!W48</f>
        <v>0</v>
      </c>
      <c r="L48" s="29">
        <f>'2019 Display'!X48</f>
        <v>0.5</v>
      </c>
      <c r="M48" s="28">
        <f>'2019 Display'!Y48</f>
        <v>0.5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x14ac:dyDescent="0.25">
      <c r="A49" s="45" t="str">
        <f>'2019 Display'!A49</f>
        <v>Certified Personal Train Cert</v>
      </c>
      <c r="B49" s="85">
        <f>'2019 Display'!B49</f>
        <v>0</v>
      </c>
      <c r="C49" s="81" t="str">
        <f>'2019 Display'!O49</f>
        <v/>
      </c>
      <c r="D49" s="49" t="str">
        <f>'2019 Display'!P49</f>
        <v/>
      </c>
      <c r="E49" s="28" t="str">
        <f>'2019 Display'!Q49</f>
        <v/>
      </c>
      <c r="F49" s="103">
        <f>'2019 Display'!F49</f>
        <v>1</v>
      </c>
      <c r="G49" s="29">
        <f>'2019 Display'!S49</f>
        <v>0</v>
      </c>
      <c r="H49" s="29">
        <f>'2019 Display'!T49</f>
        <v>0</v>
      </c>
      <c r="I49" s="28">
        <f>'2019 Display'!U49</f>
        <v>0</v>
      </c>
      <c r="J49" s="85">
        <f>'2019 Display'!J49</f>
        <v>1</v>
      </c>
      <c r="K49" s="29">
        <f>'2019 Display'!W49</f>
        <v>0</v>
      </c>
      <c r="L49" s="29">
        <f>'2019 Display'!X49</f>
        <v>0</v>
      </c>
      <c r="M49" s="28">
        <f>'2019 Display'!Y49</f>
        <v>0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x14ac:dyDescent="0.25">
      <c r="A50" s="45" t="str">
        <f>'2019 Display'!A50</f>
        <v>Chemistry Concentration</v>
      </c>
      <c r="B50" s="85">
        <f>'2019 Display'!B50</f>
        <v>8</v>
      </c>
      <c r="C50" s="81">
        <f>'2019 Display'!O50</f>
        <v>0</v>
      </c>
      <c r="D50" s="49">
        <f>'2019 Display'!P50</f>
        <v>0.375</v>
      </c>
      <c r="E50" s="28">
        <f>'2019 Display'!Q50</f>
        <v>0.375</v>
      </c>
      <c r="F50" s="103">
        <f>'2019 Display'!F50</f>
        <v>48</v>
      </c>
      <c r="G50" s="29">
        <f>'2019 Display'!S50</f>
        <v>0</v>
      </c>
      <c r="H50" s="29">
        <f>'2019 Display'!T50</f>
        <v>0.45833333333333331</v>
      </c>
      <c r="I50" s="28">
        <f>'2019 Display'!U50</f>
        <v>0.45833333333333331</v>
      </c>
      <c r="J50" s="85">
        <f>'2019 Display'!J50</f>
        <v>56</v>
      </c>
      <c r="K50" s="29">
        <f>'2019 Display'!W50</f>
        <v>0</v>
      </c>
      <c r="L50" s="29">
        <f>'2019 Display'!X50</f>
        <v>0.44642857142857145</v>
      </c>
      <c r="M50" s="28">
        <f>'2019 Display'!Y50</f>
        <v>0.44642857142857145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x14ac:dyDescent="0.25">
      <c r="A51" s="45" t="str">
        <f>'2019 Display'!A51</f>
        <v>CISCO Academy Certificate</v>
      </c>
      <c r="B51" s="85">
        <f>'2019 Display'!B51</f>
        <v>0</v>
      </c>
      <c r="C51" s="81" t="str">
        <f>'2019 Display'!O51</f>
        <v/>
      </c>
      <c r="D51" s="49" t="str">
        <f>'2019 Display'!P51</f>
        <v/>
      </c>
      <c r="E51" s="28" t="str">
        <f>'2019 Display'!Q51</f>
        <v/>
      </c>
      <c r="F51" s="103">
        <f>'2019 Display'!F51</f>
        <v>5</v>
      </c>
      <c r="G51" s="29">
        <f>'2019 Display'!S51</f>
        <v>0</v>
      </c>
      <c r="H51" s="29">
        <f>'2019 Display'!T51</f>
        <v>0.4</v>
      </c>
      <c r="I51" s="28">
        <f>'2019 Display'!U51</f>
        <v>0.4</v>
      </c>
      <c r="J51" s="85">
        <f>'2019 Display'!J51</f>
        <v>5</v>
      </c>
      <c r="K51" s="29">
        <f>'2019 Display'!W51</f>
        <v>0</v>
      </c>
      <c r="L51" s="29">
        <f>'2019 Display'!X51</f>
        <v>0.4</v>
      </c>
      <c r="M51" s="28">
        <f>'2019 Display'!Y51</f>
        <v>0.4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x14ac:dyDescent="0.25">
      <c r="A52" s="45" t="str">
        <f>'2019 Display'!A52</f>
        <v>Commercial Art Certificate</v>
      </c>
      <c r="B52" s="85">
        <f>'2019 Display'!B52</f>
        <v>1</v>
      </c>
      <c r="C52" s="81">
        <f>'2019 Display'!O52</f>
        <v>0</v>
      </c>
      <c r="D52" s="49">
        <f>'2019 Display'!P52</f>
        <v>0</v>
      </c>
      <c r="E52" s="28">
        <f>'2019 Display'!Q52</f>
        <v>0</v>
      </c>
      <c r="F52" s="103">
        <f>'2019 Display'!F52</f>
        <v>3</v>
      </c>
      <c r="G52" s="29">
        <f>'2019 Display'!S52</f>
        <v>0</v>
      </c>
      <c r="H52" s="29">
        <f>'2019 Display'!T52</f>
        <v>0</v>
      </c>
      <c r="I52" s="28">
        <f>'2019 Display'!U52</f>
        <v>0</v>
      </c>
      <c r="J52" s="85">
        <f>'2019 Display'!J52</f>
        <v>4</v>
      </c>
      <c r="K52" s="29">
        <f>'2019 Display'!W52</f>
        <v>0</v>
      </c>
      <c r="L52" s="29">
        <f>'2019 Display'!X52</f>
        <v>0</v>
      </c>
      <c r="M52" s="28">
        <f>'2019 Display'!Y52</f>
        <v>0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x14ac:dyDescent="0.25">
      <c r="A53" s="45" t="str">
        <f>'2019 Display'!A53</f>
        <v>Commercial Art Conc</v>
      </c>
      <c r="B53" s="85">
        <f>'2019 Display'!B53</f>
        <v>2</v>
      </c>
      <c r="C53" s="81">
        <f>'2019 Display'!O53</f>
        <v>0</v>
      </c>
      <c r="D53" s="49">
        <f>'2019 Display'!P53</f>
        <v>1</v>
      </c>
      <c r="E53" s="28">
        <f>'2019 Display'!Q53</f>
        <v>1</v>
      </c>
      <c r="F53" s="103">
        <f>'2019 Display'!F53</f>
        <v>26</v>
      </c>
      <c r="G53" s="29">
        <f>'2019 Display'!S53</f>
        <v>0.15384615384615385</v>
      </c>
      <c r="H53" s="29">
        <f>'2019 Display'!T53</f>
        <v>0.19230769230769232</v>
      </c>
      <c r="I53" s="28">
        <f>'2019 Display'!U53</f>
        <v>0.34615384615384615</v>
      </c>
      <c r="J53" s="85">
        <f>'2019 Display'!J53</f>
        <v>28</v>
      </c>
      <c r="K53" s="29">
        <f>'2019 Display'!W53</f>
        <v>0.14285714285714285</v>
      </c>
      <c r="L53" s="29">
        <f>'2019 Display'!X53</f>
        <v>0.25</v>
      </c>
      <c r="M53" s="28">
        <f>'2019 Display'!Y53</f>
        <v>0.39285714285714285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x14ac:dyDescent="0.25">
      <c r="A54" s="45" t="str">
        <f>'2019 Display'!A54</f>
        <v>Commercial Art Technology</v>
      </c>
      <c r="B54" s="85">
        <f>'2019 Display'!B54</f>
        <v>1</v>
      </c>
      <c r="C54" s="81">
        <f>'2019 Display'!O54</f>
        <v>0</v>
      </c>
      <c r="D54" s="49">
        <f>'2019 Display'!P54</f>
        <v>1</v>
      </c>
      <c r="E54" s="28">
        <f>'2019 Display'!Q54</f>
        <v>1</v>
      </c>
      <c r="F54" s="103">
        <f>'2019 Display'!F54</f>
        <v>66</v>
      </c>
      <c r="G54" s="29">
        <f>'2019 Display'!S54</f>
        <v>3.0303030303030304E-2</v>
      </c>
      <c r="H54" s="29">
        <f>'2019 Display'!T54</f>
        <v>0.10606060606060606</v>
      </c>
      <c r="I54" s="28">
        <f>'2019 Display'!U54</f>
        <v>0.13636363636363635</v>
      </c>
      <c r="J54" s="85">
        <f>'2019 Display'!J54</f>
        <v>67</v>
      </c>
      <c r="K54" s="29">
        <f>'2019 Display'!W54</f>
        <v>2.9850746268656716E-2</v>
      </c>
      <c r="L54" s="29">
        <f>'2019 Display'!X54</f>
        <v>0.11940298507462686</v>
      </c>
      <c r="M54" s="28">
        <f>'2019 Display'!Y54</f>
        <v>0.14925373134328357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25">
      <c r="A55" s="45" t="str">
        <f>'2019 Display'!A55</f>
        <v>Commercial Photography Techn</v>
      </c>
      <c r="B55" s="85">
        <f>'2019 Display'!B55</f>
        <v>0</v>
      </c>
      <c r="C55" s="81" t="str">
        <f>'2019 Display'!O55</f>
        <v/>
      </c>
      <c r="D55" s="49" t="str">
        <f>'2019 Display'!P55</f>
        <v/>
      </c>
      <c r="E55" s="28" t="str">
        <f>'2019 Display'!Q55</f>
        <v/>
      </c>
      <c r="F55" s="103">
        <f>'2019 Display'!F55</f>
        <v>25</v>
      </c>
      <c r="G55" s="29">
        <f>'2019 Display'!S55</f>
        <v>0</v>
      </c>
      <c r="H55" s="29">
        <f>'2019 Display'!T55</f>
        <v>0</v>
      </c>
      <c r="I55" s="28">
        <f>'2019 Display'!U55</f>
        <v>0</v>
      </c>
      <c r="J55" s="85">
        <f>'2019 Display'!J55</f>
        <v>25</v>
      </c>
      <c r="K55" s="29">
        <f>'2019 Display'!W55</f>
        <v>0</v>
      </c>
      <c r="L55" s="29">
        <f>'2019 Display'!X55</f>
        <v>0</v>
      </c>
      <c r="M55" s="28">
        <f>'2019 Display'!Y55</f>
        <v>0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25">
      <c r="A56" s="45" t="str">
        <f>'2019 Display'!A56</f>
        <v>Communication Studies Transfer</v>
      </c>
      <c r="B56" s="85">
        <f>'2019 Display'!B56</f>
        <v>6</v>
      </c>
      <c r="C56" s="81">
        <f>'2019 Display'!O56</f>
        <v>0</v>
      </c>
      <c r="D56" s="49">
        <f>'2019 Display'!P56</f>
        <v>0.83333333333333337</v>
      </c>
      <c r="E56" s="28">
        <f>'2019 Display'!Q56</f>
        <v>0.83333333333333337</v>
      </c>
      <c r="F56" s="103">
        <f>'2019 Display'!F56</f>
        <v>70</v>
      </c>
      <c r="G56" s="29">
        <f>'2019 Display'!S56</f>
        <v>8.5714285714285715E-2</v>
      </c>
      <c r="H56" s="29">
        <f>'2019 Display'!T56</f>
        <v>0.31428571428571428</v>
      </c>
      <c r="I56" s="28">
        <f>'2019 Display'!U56</f>
        <v>0.4</v>
      </c>
      <c r="J56" s="85">
        <f>'2019 Display'!J56</f>
        <v>76</v>
      </c>
      <c r="K56" s="29">
        <f>'2019 Display'!W56</f>
        <v>7.8947368421052627E-2</v>
      </c>
      <c r="L56" s="29">
        <f>'2019 Display'!X56</f>
        <v>0.35526315789473684</v>
      </c>
      <c r="M56" s="28">
        <f>'2019 Display'!Y56</f>
        <v>0.43421052631578949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x14ac:dyDescent="0.25">
      <c r="A57" s="45" t="str">
        <f>'2019 Display'!A57</f>
        <v>Community &amp; Family Services</v>
      </c>
      <c r="B57" s="85">
        <f>'2019 Display'!B57</f>
        <v>1</v>
      </c>
      <c r="C57" s="81">
        <f>'2019 Display'!O57</f>
        <v>0</v>
      </c>
      <c r="D57" s="49">
        <f>'2019 Display'!P57</f>
        <v>0</v>
      </c>
      <c r="E57" s="28">
        <f>'2019 Display'!Q57</f>
        <v>0</v>
      </c>
      <c r="F57" s="103">
        <f>'2019 Display'!F57</f>
        <v>19</v>
      </c>
      <c r="G57" s="29">
        <f>'2019 Display'!S57</f>
        <v>0</v>
      </c>
      <c r="H57" s="29">
        <f>'2019 Display'!T57</f>
        <v>5.2631578947368418E-2</v>
      </c>
      <c r="I57" s="28">
        <f>'2019 Display'!U57</f>
        <v>5.2631578947368418E-2</v>
      </c>
      <c r="J57" s="85">
        <f>'2019 Display'!J57</f>
        <v>20</v>
      </c>
      <c r="K57" s="29">
        <f>'2019 Display'!W57</f>
        <v>0</v>
      </c>
      <c r="L57" s="29">
        <f>'2019 Display'!X57</f>
        <v>0.05</v>
      </c>
      <c r="M57" s="28">
        <f>'2019 Display'!Y57</f>
        <v>0.05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x14ac:dyDescent="0.25">
      <c r="A58" s="45" t="str">
        <f>'2019 Display'!A58</f>
        <v>Computed Tomography Cert</v>
      </c>
      <c r="B58" s="85">
        <f>'2019 Display'!B58</f>
        <v>1</v>
      </c>
      <c r="C58" s="81">
        <f>'2019 Display'!O58</f>
        <v>0</v>
      </c>
      <c r="D58" s="49">
        <f>'2019 Display'!P58</f>
        <v>0</v>
      </c>
      <c r="E58" s="28">
        <f>'2019 Display'!Q58</f>
        <v>0</v>
      </c>
      <c r="F58" s="103">
        <f>'2019 Display'!F58</f>
        <v>2</v>
      </c>
      <c r="G58" s="29">
        <f>'2019 Display'!S58</f>
        <v>0</v>
      </c>
      <c r="H58" s="29">
        <f>'2019 Display'!T58</f>
        <v>0</v>
      </c>
      <c r="I58" s="28">
        <f>'2019 Display'!U58</f>
        <v>0</v>
      </c>
      <c r="J58" s="85">
        <f>'2019 Display'!J58</f>
        <v>3</v>
      </c>
      <c r="K58" s="29">
        <f>'2019 Display'!W58</f>
        <v>0</v>
      </c>
      <c r="L58" s="29">
        <f>'2019 Display'!X58</f>
        <v>0</v>
      </c>
      <c r="M58" s="28">
        <f>'2019 Display'!Y58</f>
        <v>0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x14ac:dyDescent="0.25">
      <c r="A59" s="45" t="str">
        <f>'2019 Display'!A59</f>
        <v>Computer Programming Tech</v>
      </c>
      <c r="B59" s="85">
        <f>'2019 Display'!B59</f>
        <v>18</v>
      </c>
      <c r="C59" s="81">
        <f>'2019 Display'!O59</f>
        <v>0.1111111111111111</v>
      </c>
      <c r="D59" s="49">
        <f>'2019 Display'!P59</f>
        <v>5.5555555555555552E-2</v>
      </c>
      <c r="E59" s="28">
        <f>'2019 Display'!Q59</f>
        <v>0.16666666666666666</v>
      </c>
      <c r="F59" s="103">
        <f>'2019 Display'!F59</f>
        <v>108</v>
      </c>
      <c r="G59" s="29">
        <f>'2019 Display'!S59</f>
        <v>1.8518518518518517E-2</v>
      </c>
      <c r="H59" s="29">
        <f>'2019 Display'!T59</f>
        <v>0.20370370370370369</v>
      </c>
      <c r="I59" s="28">
        <f>'2019 Display'!U59</f>
        <v>0.22222222222222221</v>
      </c>
      <c r="J59" s="85">
        <f>'2019 Display'!J59</f>
        <v>126</v>
      </c>
      <c r="K59" s="29">
        <f>'2019 Display'!W59</f>
        <v>3.1746031746031744E-2</v>
      </c>
      <c r="L59" s="29">
        <f>'2019 Display'!X59</f>
        <v>0.18253968253968253</v>
      </c>
      <c r="M59" s="28">
        <f>'2019 Display'!Y59</f>
        <v>0.21428571428571427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x14ac:dyDescent="0.25">
      <c r="A60" s="45" t="str">
        <f>'2019 Display'!A60</f>
        <v>Computer Science Major</v>
      </c>
      <c r="B60" s="85">
        <f>'2019 Display'!B60</f>
        <v>28</v>
      </c>
      <c r="C60" s="81">
        <f>'2019 Display'!O60</f>
        <v>0</v>
      </c>
      <c r="D60" s="49">
        <f>'2019 Display'!P60</f>
        <v>0.25</v>
      </c>
      <c r="E60" s="28">
        <f>'2019 Display'!Q60</f>
        <v>0.25</v>
      </c>
      <c r="F60" s="103">
        <f>'2019 Display'!F60</f>
        <v>141</v>
      </c>
      <c r="G60" s="29">
        <f>'2019 Display'!S60</f>
        <v>7.0921985815602835E-3</v>
      </c>
      <c r="H60" s="29">
        <f>'2019 Display'!T60</f>
        <v>0.24113475177304963</v>
      </c>
      <c r="I60" s="28">
        <f>'2019 Display'!U60</f>
        <v>0.24822695035460993</v>
      </c>
      <c r="J60" s="85">
        <f>'2019 Display'!J60</f>
        <v>169</v>
      </c>
      <c r="K60" s="29">
        <f>'2019 Display'!W60</f>
        <v>5.9171597633136093E-3</v>
      </c>
      <c r="L60" s="29">
        <f>'2019 Display'!X60</f>
        <v>0.24260355029585798</v>
      </c>
      <c r="M60" s="28">
        <f>'2019 Display'!Y60</f>
        <v>0.24852071005917159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x14ac:dyDescent="0.25">
      <c r="A61" s="45" t="str">
        <f>'2019 Display'!A61</f>
        <v>CPA Qualifying Certificate</v>
      </c>
      <c r="B61" s="85">
        <f>'2019 Display'!B61</f>
        <v>1</v>
      </c>
      <c r="C61" s="81">
        <f>'2019 Display'!O61</f>
        <v>0</v>
      </c>
      <c r="D61" s="49">
        <f>'2019 Display'!P61</f>
        <v>0</v>
      </c>
      <c r="E61" s="28">
        <f>'2019 Display'!Q61</f>
        <v>0</v>
      </c>
      <c r="F61" s="103">
        <f>'2019 Display'!F61</f>
        <v>5</v>
      </c>
      <c r="G61" s="29">
        <f>'2019 Display'!S61</f>
        <v>0</v>
      </c>
      <c r="H61" s="29">
        <f>'2019 Display'!T61</f>
        <v>0</v>
      </c>
      <c r="I61" s="28">
        <f>'2019 Display'!U61</f>
        <v>0</v>
      </c>
      <c r="J61" s="85">
        <f>'2019 Display'!J61</f>
        <v>6</v>
      </c>
      <c r="K61" s="29">
        <f>'2019 Display'!W61</f>
        <v>0</v>
      </c>
      <c r="L61" s="29">
        <f>'2019 Display'!X61</f>
        <v>0</v>
      </c>
      <c r="M61" s="28">
        <f>'2019 Display'!Y61</f>
        <v>0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x14ac:dyDescent="0.25">
      <c r="A62" s="45" t="str">
        <f>'2019 Display'!A62</f>
        <v>Criminal Justice Technology</v>
      </c>
      <c r="B62" s="85">
        <f>'2019 Display'!B62</f>
        <v>29</v>
      </c>
      <c r="C62" s="81">
        <f>'2019 Display'!O62</f>
        <v>3.4482758620689655E-2</v>
      </c>
      <c r="D62" s="49">
        <f>'2019 Display'!P62</f>
        <v>0.2413793103448276</v>
      </c>
      <c r="E62" s="28">
        <f>'2019 Display'!Q62</f>
        <v>0.27586206896551724</v>
      </c>
      <c r="F62" s="103">
        <f>'2019 Display'!F62</f>
        <v>173</v>
      </c>
      <c r="G62" s="29">
        <f>'2019 Display'!S62</f>
        <v>5.2023121387283239E-2</v>
      </c>
      <c r="H62" s="29">
        <f>'2019 Display'!T62</f>
        <v>0.13294797687861271</v>
      </c>
      <c r="I62" s="28">
        <f>'2019 Display'!U62</f>
        <v>0.18497109826589594</v>
      </c>
      <c r="J62" s="85">
        <f>'2019 Display'!J62</f>
        <v>202</v>
      </c>
      <c r="K62" s="29">
        <f>'2019 Display'!W62</f>
        <v>4.9504950495049507E-2</v>
      </c>
      <c r="L62" s="29">
        <f>'2019 Display'!X62</f>
        <v>0.14851485148514851</v>
      </c>
      <c r="M62" s="28">
        <f>'2019 Display'!Y62</f>
        <v>0.19801980198019803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x14ac:dyDescent="0.25">
      <c r="A63" s="45" t="str">
        <f>'2019 Display'!A63</f>
        <v>Culinary Arts Cert1</v>
      </c>
      <c r="B63" s="85">
        <f>'2019 Display'!B63</f>
        <v>0</v>
      </c>
      <c r="C63" s="81" t="str">
        <f>'2019 Display'!O63</f>
        <v/>
      </c>
      <c r="D63" s="49" t="str">
        <f>'2019 Display'!P63</f>
        <v/>
      </c>
      <c r="E63" s="28" t="str">
        <f>'2019 Display'!Q63</f>
        <v/>
      </c>
      <c r="F63" s="103">
        <f>'2019 Display'!F63</f>
        <v>7</v>
      </c>
      <c r="G63" s="29">
        <f>'2019 Display'!S63</f>
        <v>0</v>
      </c>
      <c r="H63" s="29">
        <f>'2019 Display'!T63</f>
        <v>0.14285714285714285</v>
      </c>
      <c r="I63" s="28">
        <f>'2019 Display'!U63</f>
        <v>0.14285714285714285</v>
      </c>
      <c r="J63" s="85">
        <f>'2019 Display'!J63</f>
        <v>7</v>
      </c>
      <c r="K63" s="29">
        <f>'2019 Display'!W63</f>
        <v>0</v>
      </c>
      <c r="L63" s="29">
        <f>'2019 Display'!X63</f>
        <v>0.14285714285714285</v>
      </c>
      <c r="M63" s="28">
        <f>'2019 Display'!Y63</f>
        <v>0.14285714285714285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x14ac:dyDescent="0.25">
      <c r="A64" s="45" t="str">
        <f>'2019 Display'!A64</f>
        <v>Culinary Arts Program</v>
      </c>
      <c r="B64" s="85">
        <f>'2019 Display'!B64</f>
        <v>0</v>
      </c>
      <c r="C64" s="81" t="str">
        <f>'2019 Display'!O64</f>
        <v/>
      </c>
      <c r="D64" s="49" t="str">
        <f>'2019 Display'!P64</f>
        <v/>
      </c>
      <c r="E64" s="28" t="str">
        <f>'2019 Display'!Q64</f>
        <v/>
      </c>
      <c r="F64" s="103">
        <f>'2019 Display'!F64</f>
        <v>92</v>
      </c>
      <c r="G64" s="29">
        <f>'2019 Display'!S64</f>
        <v>0</v>
      </c>
      <c r="H64" s="29">
        <f>'2019 Display'!T64</f>
        <v>4.3478260869565216E-2</v>
      </c>
      <c r="I64" s="28">
        <f>'2019 Display'!U64</f>
        <v>4.3478260869565216E-2</v>
      </c>
      <c r="J64" s="85">
        <f>'2019 Display'!J64</f>
        <v>92</v>
      </c>
      <c r="K64" s="29">
        <f>'2019 Display'!W64</f>
        <v>0</v>
      </c>
      <c r="L64" s="29">
        <f>'2019 Display'!X64</f>
        <v>4.3478260869565216E-2</v>
      </c>
      <c r="M64" s="28">
        <f>'2019 Display'!Y64</f>
        <v>4.3478260869565216E-2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5">
      <c r="A65" s="45" t="str">
        <f>'2019 Display'!A65</f>
        <v>Dental Assisting Certificate</v>
      </c>
      <c r="B65" s="85">
        <f>'2019 Display'!B65</f>
        <v>4</v>
      </c>
      <c r="C65" s="81">
        <f>'2019 Display'!O65</f>
        <v>0</v>
      </c>
      <c r="D65" s="49">
        <f>'2019 Display'!P65</f>
        <v>0.25</v>
      </c>
      <c r="E65" s="28">
        <f>'2019 Display'!Q65</f>
        <v>0.25</v>
      </c>
      <c r="F65" s="103">
        <f>'2019 Display'!F65</f>
        <v>49</v>
      </c>
      <c r="G65" s="29">
        <f>'2019 Display'!S65</f>
        <v>8.1632653061224483E-2</v>
      </c>
      <c r="H65" s="29">
        <f>'2019 Display'!T65</f>
        <v>0</v>
      </c>
      <c r="I65" s="28">
        <f>'2019 Display'!U65</f>
        <v>8.1632653061224483E-2</v>
      </c>
      <c r="J65" s="85">
        <f>'2019 Display'!J65</f>
        <v>53</v>
      </c>
      <c r="K65" s="29">
        <f>'2019 Display'!W65</f>
        <v>7.5471698113207544E-2</v>
      </c>
      <c r="L65" s="29">
        <f>'2019 Display'!X65</f>
        <v>1.8867924528301886E-2</v>
      </c>
      <c r="M65" s="28">
        <f>'2019 Display'!Y65</f>
        <v>9.4339622641509441E-2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5">
      <c r="A66" s="45" t="str">
        <f>'2019 Display'!A66</f>
        <v>Dental Hygiene Program</v>
      </c>
      <c r="B66" s="85">
        <f>'2019 Display'!B66</f>
        <v>0</v>
      </c>
      <c r="C66" s="81" t="str">
        <f>'2019 Display'!O66</f>
        <v/>
      </c>
      <c r="D66" s="49" t="str">
        <f>'2019 Display'!P66</f>
        <v/>
      </c>
      <c r="E66" s="28" t="str">
        <f>'2019 Display'!Q66</f>
        <v/>
      </c>
      <c r="F66" s="103">
        <f>'2019 Display'!F66</f>
        <v>40</v>
      </c>
      <c r="G66" s="29">
        <f>'2019 Display'!S66</f>
        <v>0.05</v>
      </c>
      <c r="H66" s="29">
        <f>'2019 Display'!T66</f>
        <v>0</v>
      </c>
      <c r="I66" s="28">
        <f>'2019 Display'!U66</f>
        <v>0.05</v>
      </c>
      <c r="J66" s="85">
        <f>'2019 Display'!J66</f>
        <v>40</v>
      </c>
      <c r="K66" s="29">
        <f>'2019 Display'!W66</f>
        <v>0.05</v>
      </c>
      <c r="L66" s="29">
        <f>'2019 Display'!X66</f>
        <v>0</v>
      </c>
      <c r="M66" s="28">
        <f>'2019 Display'!Y66</f>
        <v>0.05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25">
      <c r="A67" s="45" t="str">
        <f>'2019 Display'!A67</f>
        <v>Diagnostic Med Sonography</v>
      </c>
      <c r="B67" s="85">
        <f>'2019 Display'!B67</f>
        <v>0</v>
      </c>
      <c r="C67" s="81" t="str">
        <f>'2019 Display'!O67</f>
        <v/>
      </c>
      <c r="D67" s="49" t="str">
        <f>'2019 Display'!P67</f>
        <v/>
      </c>
      <c r="E67" s="28" t="str">
        <f>'2019 Display'!Q67</f>
        <v/>
      </c>
      <c r="F67" s="103">
        <f>'2019 Display'!F67</f>
        <v>20</v>
      </c>
      <c r="G67" s="29">
        <f>'2019 Display'!S67</f>
        <v>0</v>
      </c>
      <c r="H67" s="29">
        <f>'2019 Display'!T67</f>
        <v>0</v>
      </c>
      <c r="I67" s="28">
        <f>'2019 Display'!U67</f>
        <v>0</v>
      </c>
      <c r="J67" s="85">
        <f>'2019 Display'!J67</f>
        <v>20</v>
      </c>
      <c r="K67" s="29">
        <f>'2019 Display'!W67</f>
        <v>0</v>
      </c>
      <c r="L67" s="29">
        <f>'2019 Display'!X67</f>
        <v>0</v>
      </c>
      <c r="M67" s="28">
        <f>'2019 Display'!Y67</f>
        <v>0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x14ac:dyDescent="0.25">
      <c r="A68" s="45" t="str">
        <f>'2019 Display'!A68</f>
        <v>Diesel Service Cert 1</v>
      </c>
      <c r="B68" s="85">
        <f>'2019 Display'!B68</f>
        <v>0</v>
      </c>
      <c r="C68" s="81" t="str">
        <f>'2019 Display'!O68</f>
        <v/>
      </c>
      <c r="D68" s="49" t="str">
        <f>'2019 Display'!P68</f>
        <v/>
      </c>
      <c r="E68" s="28" t="str">
        <f>'2019 Display'!Q68</f>
        <v/>
      </c>
      <c r="F68" s="103">
        <f>'2019 Display'!F68</f>
        <v>9</v>
      </c>
      <c r="G68" s="29">
        <f>'2019 Display'!S68</f>
        <v>0</v>
      </c>
      <c r="H68" s="29">
        <f>'2019 Display'!T68</f>
        <v>0</v>
      </c>
      <c r="I68" s="28">
        <f>'2019 Display'!U68</f>
        <v>0</v>
      </c>
      <c r="J68" s="85">
        <f>'2019 Display'!J68</f>
        <v>9</v>
      </c>
      <c r="K68" s="29">
        <f>'2019 Display'!W68</f>
        <v>0</v>
      </c>
      <c r="L68" s="29">
        <f>'2019 Display'!X68</f>
        <v>0</v>
      </c>
      <c r="M68" s="28">
        <f>'2019 Display'!Y68</f>
        <v>0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x14ac:dyDescent="0.25">
      <c r="A69" s="45" t="str">
        <f>'2019 Display'!A69</f>
        <v>Diesel Technology</v>
      </c>
      <c r="B69" s="85">
        <f>'2019 Display'!B69</f>
        <v>1</v>
      </c>
      <c r="C69" s="81">
        <f>'2019 Display'!O69</f>
        <v>0</v>
      </c>
      <c r="D69" s="49">
        <f>'2019 Display'!P69</f>
        <v>0</v>
      </c>
      <c r="E69" s="28">
        <f>'2019 Display'!Q69</f>
        <v>0</v>
      </c>
      <c r="F69" s="103">
        <f>'2019 Display'!F69</f>
        <v>29</v>
      </c>
      <c r="G69" s="29">
        <f>'2019 Display'!S69</f>
        <v>3.4482758620689655E-2</v>
      </c>
      <c r="H69" s="29">
        <f>'2019 Display'!T69</f>
        <v>3.4482758620689655E-2</v>
      </c>
      <c r="I69" s="28">
        <f>'2019 Display'!U69</f>
        <v>6.8965517241379309E-2</v>
      </c>
      <c r="J69" s="85">
        <f>'2019 Display'!J69</f>
        <v>30</v>
      </c>
      <c r="K69" s="29">
        <f>'2019 Display'!W69</f>
        <v>3.3333333333333333E-2</v>
      </c>
      <c r="L69" s="29">
        <f>'2019 Display'!X69</f>
        <v>3.3333333333333333E-2</v>
      </c>
      <c r="M69" s="28">
        <f>'2019 Display'!Y69</f>
        <v>6.6666666666666666E-2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x14ac:dyDescent="0.25">
      <c r="A70" s="45" t="str">
        <f>'2019 Display'!A70</f>
        <v>Dietetic Technician Program</v>
      </c>
      <c r="B70" s="85">
        <f>'2019 Display'!B70</f>
        <v>3</v>
      </c>
      <c r="C70" s="81">
        <f>'2019 Display'!O70</f>
        <v>0</v>
      </c>
      <c r="D70" s="49">
        <f>'2019 Display'!P70</f>
        <v>0</v>
      </c>
      <c r="E70" s="28">
        <f>'2019 Display'!Q70</f>
        <v>0</v>
      </c>
      <c r="F70" s="103">
        <f>'2019 Display'!F70</f>
        <v>19</v>
      </c>
      <c r="G70" s="29">
        <f>'2019 Display'!S70</f>
        <v>0.10526315789473684</v>
      </c>
      <c r="H70" s="29">
        <f>'2019 Display'!T70</f>
        <v>0.10526315789473684</v>
      </c>
      <c r="I70" s="28">
        <f>'2019 Display'!U70</f>
        <v>0.21052631578947367</v>
      </c>
      <c r="J70" s="85">
        <f>'2019 Display'!J70</f>
        <v>22</v>
      </c>
      <c r="K70" s="29">
        <f>'2019 Display'!W70</f>
        <v>9.0909090909090912E-2</v>
      </c>
      <c r="L70" s="29">
        <f>'2019 Display'!X70</f>
        <v>9.0909090909090912E-2</v>
      </c>
      <c r="M70" s="28">
        <f>'2019 Display'!Y70</f>
        <v>0.18181818181818182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5">
      <c r="A71" s="45" t="str">
        <f>'2019 Display'!A71</f>
        <v>Early Childhood Education Tech</v>
      </c>
      <c r="B71" s="85">
        <f>'2019 Display'!B71</f>
        <v>37</v>
      </c>
      <c r="C71" s="81">
        <f>'2019 Display'!O71</f>
        <v>2.7027027027027029E-2</v>
      </c>
      <c r="D71" s="49">
        <f>'2019 Display'!P71</f>
        <v>0.51351351351351349</v>
      </c>
      <c r="E71" s="28">
        <f>'2019 Display'!Q71</f>
        <v>0.54054054054054057</v>
      </c>
      <c r="F71" s="103">
        <f>'2019 Display'!F71</f>
        <v>96</v>
      </c>
      <c r="G71" s="29">
        <f>'2019 Display'!S71</f>
        <v>4.1666666666666664E-2</v>
      </c>
      <c r="H71" s="29">
        <f>'2019 Display'!T71</f>
        <v>0.29166666666666669</v>
      </c>
      <c r="I71" s="28">
        <f>'2019 Display'!U71</f>
        <v>0.33333333333333331</v>
      </c>
      <c r="J71" s="85">
        <f>'2019 Display'!J71</f>
        <v>133</v>
      </c>
      <c r="K71" s="29">
        <f>'2019 Display'!W71</f>
        <v>3.7593984962406013E-2</v>
      </c>
      <c r="L71" s="29">
        <f>'2019 Display'!X71</f>
        <v>0.35338345864661652</v>
      </c>
      <c r="M71" s="28">
        <f>'2019 Display'!Y71</f>
        <v>0.39097744360902253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5">
      <c r="A72" s="45" t="str">
        <f>'2019 Display'!A72</f>
        <v>Economics Concentration</v>
      </c>
      <c r="B72" s="85">
        <f>'2019 Display'!B72</f>
        <v>20</v>
      </c>
      <c r="C72" s="81">
        <f>'2019 Display'!O72</f>
        <v>0</v>
      </c>
      <c r="D72" s="49">
        <f>'2019 Display'!P72</f>
        <v>0.85</v>
      </c>
      <c r="E72" s="28">
        <f>'2019 Display'!Q72</f>
        <v>0.85</v>
      </c>
      <c r="F72" s="103">
        <f>'2019 Display'!F72</f>
        <v>39</v>
      </c>
      <c r="G72" s="29">
        <f>'2019 Display'!S72</f>
        <v>0</v>
      </c>
      <c r="H72" s="29">
        <f>'2019 Display'!T72</f>
        <v>0.74358974358974361</v>
      </c>
      <c r="I72" s="28">
        <f>'2019 Display'!U72</f>
        <v>0.74358974358974361</v>
      </c>
      <c r="J72" s="85">
        <f>'2019 Display'!J72</f>
        <v>59</v>
      </c>
      <c r="K72" s="29">
        <f>'2019 Display'!W72</f>
        <v>0</v>
      </c>
      <c r="L72" s="29">
        <f>'2019 Display'!X72</f>
        <v>0.77966101694915257</v>
      </c>
      <c r="M72" s="28">
        <f>'2019 Display'!Y72</f>
        <v>0.77966101694915257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5">
      <c r="A73" s="45" t="str">
        <f>'2019 Display'!A73</f>
        <v>Education Transfer Conc</v>
      </c>
      <c r="B73" s="85">
        <f>'2019 Display'!B73</f>
        <v>76</v>
      </c>
      <c r="C73" s="81">
        <f>'2019 Display'!O73</f>
        <v>2.6315789473684209E-2</v>
      </c>
      <c r="D73" s="49">
        <f>'2019 Display'!P73</f>
        <v>0.31578947368421051</v>
      </c>
      <c r="E73" s="28">
        <f>'2019 Display'!Q73</f>
        <v>0.34210526315789475</v>
      </c>
      <c r="F73" s="103">
        <f>'2019 Display'!F73</f>
        <v>250</v>
      </c>
      <c r="G73" s="29">
        <f>'2019 Display'!S73</f>
        <v>8.7999999999999995E-2</v>
      </c>
      <c r="H73" s="29">
        <f>'2019 Display'!T73</f>
        <v>0.28399999999999997</v>
      </c>
      <c r="I73" s="28">
        <f>'2019 Display'!U73</f>
        <v>0.372</v>
      </c>
      <c r="J73" s="85">
        <f>'2019 Display'!J73</f>
        <v>326</v>
      </c>
      <c r="K73" s="29">
        <f>'2019 Display'!W73</f>
        <v>7.3619631901840496E-2</v>
      </c>
      <c r="L73" s="29">
        <f>'2019 Display'!X73</f>
        <v>0.29141104294478526</v>
      </c>
      <c r="M73" s="28">
        <f>'2019 Display'!Y73</f>
        <v>0.36503067484662577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5">
      <c r="A74" s="45" t="str">
        <f>'2019 Display'!A74</f>
        <v>Electrical Certificate 1</v>
      </c>
      <c r="B74" s="85">
        <f>'2019 Display'!B74</f>
        <v>10</v>
      </c>
      <c r="C74" s="81">
        <f>'2019 Display'!O74</f>
        <v>0</v>
      </c>
      <c r="D74" s="49">
        <f>'2019 Display'!P74</f>
        <v>0</v>
      </c>
      <c r="E74" s="28">
        <f>'2019 Display'!Q74</f>
        <v>0</v>
      </c>
      <c r="F74" s="103">
        <f>'2019 Display'!F74</f>
        <v>78</v>
      </c>
      <c r="G74" s="29">
        <f>'2019 Display'!S74</f>
        <v>0</v>
      </c>
      <c r="H74" s="29">
        <f>'2019 Display'!T74</f>
        <v>6.4102564102564097E-2</v>
      </c>
      <c r="I74" s="28">
        <f>'2019 Display'!U74</f>
        <v>6.4102564102564097E-2</v>
      </c>
      <c r="J74" s="85">
        <f>'2019 Display'!J74</f>
        <v>88</v>
      </c>
      <c r="K74" s="29">
        <f>'2019 Display'!W74</f>
        <v>0</v>
      </c>
      <c r="L74" s="29">
        <f>'2019 Display'!X74</f>
        <v>5.6818181818181816E-2</v>
      </c>
      <c r="M74" s="28">
        <f>'2019 Display'!Y74</f>
        <v>5.6818181818181816E-2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x14ac:dyDescent="0.25">
      <c r="A75" s="45" t="str">
        <f>'2019 Display'!A75</f>
        <v>Electrical/Electronics Tech</v>
      </c>
      <c r="B75" s="85">
        <f>'2019 Display'!B75</f>
        <v>6</v>
      </c>
      <c r="C75" s="81">
        <f>'2019 Display'!O75</f>
        <v>0</v>
      </c>
      <c r="D75" s="49">
        <f>'2019 Display'!P75</f>
        <v>0</v>
      </c>
      <c r="E75" s="28">
        <f>'2019 Display'!Q75</f>
        <v>0</v>
      </c>
      <c r="F75" s="103">
        <f>'2019 Display'!F75</f>
        <v>78</v>
      </c>
      <c r="G75" s="29">
        <f>'2019 Display'!S75</f>
        <v>0</v>
      </c>
      <c r="H75" s="29">
        <f>'2019 Display'!T75</f>
        <v>0.10256410256410256</v>
      </c>
      <c r="I75" s="28">
        <f>'2019 Display'!U75</f>
        <v>0.10256410256410256</v>
      </c>
      <c r="J75" s="85">
        <f>'2019 Display'!J75</f>
        <v>84</v>
      </c>
      <c r="K75" s="29">
        <f>'2019 Display'!W75</f>
        <v>0</v>
      </c>
      <c r="L75" s="29">
        <f>'2019 Display'!X75</f>
        <v>9.5238095238095233E-2</v>
      </c>
      <c r="M75" s="28">
        <f>'2019 Display'!Y75</f>
        <v>9.5238095238095233E-2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5">
      <c r="A76" s="45" t="str">
        <f>'2019 Display'!A76</f>
        <v>Emergency Medical Tech-Basic</v>
      </c>
      <c r="B76" s="85">
        <f>'2019 Display'!B76</f>
        <v>1</v>
      </c>
      <c r="C76" s="81">
        <f>'2019 Display'!O76</f>
        <v>0</v>
      </c>
      <c r="D76" s="49">
        <f>'2019 Display'!P76</f>
        <v>1</v>
      </c>
      <c r="E76" s="28">
        <f>'2019 Display'!Q76</f>
        <v>1</v>
      </c>
      <c r="F76" s="103">
        <f>'2019 Display'!F76</f>
        <v>39</v>
      </c>
      <c r="G76" s="29">
        <f>'2019 Display'!S76</f>
        <v>5.128205128205128E-2</v>
      </c>
      <c r="H76" s="29">
        <f>'2019 Display'!T76</f>
        <v>0.10256410256410256</v>
      </c>
      <c r="I76" s="28">
        <f>'2019 Display'!U76</f>
        <v>0.15384615384615385</v>
      </c>
      <c r="J76" s="85">
        <f>'2019 Display'!J76</f>
        <v>40</v>
      </c>
      <c r="K76" s="29">
        <f>'2019 Display'!W76</f>
        <v>0.05</v>
      </c>
      <c r="L76" s="29">
        <f>'2019 Display'!X76</f>
        <v>0.125</v>
      </c>
      <c r="M76" s="28">
        <f>'2019 Display'!Y76</f>
        <v>0.17499999999999999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5">
      <c r="A77" s="45" t="str">
        <f>'2019 Display'!A77</f>
        <v>Emergency Services Technology</v>
      </c>
      <c r="B77" s="85">
        <f>'2019 Display'!B77</f>
        <v>1</v>
      </c>
      <c r="C77" s="81">
        <f>'2019 Display'!O77</f>
        <v>0</v>
      </c>
      <c r="D77" s="49">
        <f>'2019 Display'!P77</f>
        <v>1</v>
      </c>
      <c r="E77" s="28">
        <f>'2019 Display'!Q77</f>
        <v>1</v>
      </c>
      <c r="F77" s="103">
        <f>'2019 Display'!F77</f>
        <v>74</v>
      </c>
      <c r="G77" s="29">
        <f>'2019 Display'!S77</f>
        <v>2.7027027027027029E-2</v>
      </c>
      <c r="H77" s="29">
        <f>'2019 Display'!T77</f>
        <v>5.4054054054054057E-2</v>
      </c>
      <c r="I77" s="28">
        <f>'2019 Display'!U77</f>
        <v>8.1081081081081086E-2</v>
      </c>
      <c r="J77" s="85">
        <f>'2019 Display'!J77</f>
        <v>75</v>
      </c>
      <c r="K77" s="29">
        <f>'2019 Display'!W77</f>
        <v>2.6666666666666668E-2</v>
      </c>
      <c r="L77" s="29">
        <f>'2019 Display'!X77</f>
        <v>6.6666666666666666E-2</v>
      </c>
      <c r="M77" s="28">
        <f>'2019 Display'!Y77</f>
        <v>9.3333333333333338E-2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x14ac:dyDescent="0.25">
      <c r="A78" s="45" t="str">
        <f>'2019 Display'!A78</f>
        <v>EMT Intermediate Certificate</v>
      </c>
      <c r="B78" s="85">
        <f>'2019 Display'!B78</f>
        <v>0</v>
      </c>
      <c r="C78" s="81" t="str">
        <f>'2019 Display'!O78</f>
        <v/>
      </c>
      <c r="D78" s="49" t="str">
        <f>'2019 Display'!P78</f>
        <v/>
      </c>
      <c r="E78" s="28" t="str">
        <f>'2019 Display'!Q78</f>
        <v/>
      </c>
      <c r="F78" s="103">
        <f>'2019 Display'!F78</f>
        <v>7</v>
      </c>
      <c r="G78" s="29">
        <f>'2019 Display'!S78</f>
        <v>0.14285714285714285</v>
      </c>
      <c r="H78" s="29">
        <f>'2019 Display'!T78</f>
        <v>0.2857142857142857</v>
      </c>
      <c r="I78" s="28">
        <f>'2019 Display'!U78</f>
        <v>0.42857142857142855</v>
      </c>
      <c r="J78" s="85">
        <f>'2019 Display'!J78</f>
        <v>7</v>
      </c>
      <c r="K78" s="29">
        <f>'2019 Display'!W78</f>
        <v>0.14285714285714285</v>
      </c>
      <c r="L78" s="29">
        <f>'2019 Display'!X78</f>
        <v>0.2857142857142857</v>
      </c>
      <c r="M78" s="28">
        <f>'2019 Display'!Y78</f>
        <v>0.42857142857142855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25">
      <c r="A79" s="45" t="str">
        <f>'2019 Display'!A79</f>
        <v>EMT-Paramedic Certificate</v>
      </c>
      <c r="B79" s="85">
        <f>'2019 Display'!B79</f>
        <v>0</v>
      </c>
      <c r="C79" s="81" t="str">
        <f>'2019 Display'!O79</f>
        <v/>
      </c>
      <c r="D79" s="49" t="str">
        <f>'2019 Display'!P79</f>
        <v/>
      </c>
      <c r="E79" s="28" t="str">
        <f>'2019 Display'!Q79</f>
        <v/>
      </c>
      <c r="F79" s="103">
        <f>'2019 Display'!F79</f>
        <v>9</v>
      </c>
      <c r="G79" s="29">
        <f>'2019 Display'!S79</f>
        <v>0</v>
      </c>
      <c r="H79" s="29">
        <f>'2019 Display'!T79</f>
        <v>0</v>
      </c>
      <c r="I79" s="28">
        <f>'2019 Display'!U79</f>
        <v>0</v>
      </c>
      <c r="J79" s="85">
        <f>'2019 Display'!J79</f>
        <v>9</v>
      </c>
      <c r="K79" s="29">
        <f>'2019 Display'!W79</f>
        <v>0</v>
      </c>
      <c r="L79" s="29">
        <f>'2019 Display'!X79</f>
        <v>0</v>
      </c>
      <c r="M79" s="28">
        <f>'2019 Display'!Y79</f>
        <v>0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5">
      <c r="A80" s="45" t="str">
        <f>'2019 Display'!A80</f>
        <v>Engineering Concentration</v>
      </c>
      <c r="B80" s="85">
        <f>'2019 Display'!B80</f>
        <v>51</v>
      </c>
      <c r="C80" s="81">
        <f>'2019 Display'!O80</f>
        <v>0</v>
      </c>
      <c r="D80" s="49">
        <f>'2019 Display'!P80</f>
        <v>0.39215686274509803</v>
      </c>
      <c r="E80" s="28">
        <f>'2019 Display'!Q80</f>
        <v>0.39215686274509803</v>
      </c>
      <c r="F80" s="103">
        <f>'2019 Display'!F80</f>
        <v>248</v>
      </c>
      <c r="G80" s="29">
        <f>'2019 Display'!S80</f>
        <v>2.0161290322580645E-2</v>
      </c>
      <c r="H80" s="29">
        <f>'2019 Display'!T80</f>
        <v>0.38709677419354838</v>
      </c>
      <c r="I80" s="28">
        <f>'2019 Display'!U80</f>
        <v>0.40725806451612906</v>
      </c>
      <c r="J80" s="85">
        <f>'2019 Display'!J80</f>
        <v>299</v>
      </c>
      <c r="K80" s="29">
        <f>'2019 Display'!W80</f>
        <v>1.6722408026755852E-2</v>
      </c>
      <c r="L80" s="29">
        <f>'2019 Display'!X80</f>
        <v>0.38795986622073581</v>
      </c>
      <c r="M80" s="28">
        <f>'2019 Display'!Y80</f>
        <v>0.40468227424749165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25">
      <c r="A81" s="45" t="str">
        <f>'2019 Display'!A81</f>
        <v>English Literature Transfer</v>
      </c>
      <c r="B81" s="85">
        <f>'2019 Display'!B81</f>
        <v>25</v>
      </c>
      <c r="C81" s="81">
        <f>'2019 Display'!O81</f>
        <v>0</v>
      </c>
      <c r="D81" s="49">
        <f>'2019 Display'!P81</f>
        <v>0.52</v>
      </c>
      <c r="E81" s="28">
        <f>'2019 Display'!Q81</f>
        <v>0.52</v>
      </c>
      <c r="F81" s="103">
        <f>'2019 Display'!F81</f>
        <v>45</v>
      </c>
      <c r="G81" s="29">
        <f>'2019 Display'!S81</f>
        <v>2.2222222222222223E-2</v>
      </c>
      <c r="H81" s="29">
        <f>'2019 Display'!T81</f>
        <v>0.4</v>
      </c>
      <c r="I81" s="28">
        <f>'2019 Display'!U81</f>
        <v>0.42222222222222222</v>
      </c>
      <c r="J81" s="85">
        <f>'2019 Display'!J81</f>
        <v>70</v>
      </c>
      <c r="K81" s="29">
        <f>'2019 Display'!W81</f>
        <v>1.4285714285714285E-2</v>
      </c>
      <c r="L81" s="29">
        <f>'2019 Display'!X81</f>
        <v>0.44285714285714284</v>
      </c>
      <c r="M81" s="28">
        <f>'2019 Display'!Y81</f>
        <v>0.45714285714285713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x14ac:dyDescent="0.25">
      <c r="A82" s="45" t="str">
        <f>'2019 Display'!A82</f>
        <v>Entrepreneurship Major</v>
      </c>
      <c r="B82" s="85">
        <f>'2019 Display'!B82</f>
        <v>4</v>
      </c>
      <c r="C82" s="81">
        <f>'2019 Display'!O82</f>
        <v>0</v>
      </c>
      <c r="D82" s="49">
        <f>'2019 Display'!P82</f>
        <v>0.25</v>
      </c>
      <c r="E82" s="28">
        <f>'2019 Display'!Q82</f>
        <v>0.25</v>
      </c>
      <c r="F82" s="103">
        <f>'2019 Display'!F82</f>
        <v>77</v>
      </c>
      <c r="G82" s="29">
        <f>'2019 Display'!S82</f>
        <v>0</v>
      </c>
      <c r="H82" s="29">
        <f>'2019 Display'!T82</f>
        <v>0.15584415584415584</v>
      </c>
      <c r="I82" s="28">
        <f>'2019 Display'!U82</f>
        <v>0.15584415584415584</v>
      </c>
      <c r="J82" s="85">
        <f>'2019 Display'!J82</f>
        <v>81</v>
      </c>
      <c r="K82" s="29">
        <f>'2019 Display'!W82</f>
        <v>0</v>
      </c>
      <c r="L82" s="29">
        <f>'2019 Display'!X82</f>
        <v>0.16049382716049382</v>
      </c>
      <c r="M82" s="28">
        <f>'2019 Display'!Y82</f>
        <v>0.16049382716049382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x14ac:dyDescent="0.25">
      <c r="A83" s="45" t="str">
        <f>'2019 Display'!A83</f>
        <v>Environmental Science Conc</v>
      </c>
      <c r="B83" s="85">
        <f>'2019 Display'!B83</f>
        <v>8</v>
      </c>
      <c r="C83" s="81">
        <f>'2019 Display'!O83</f>
        <v>0</v>
      </c>
      <c r="D83" s="49">
        <f>'2019 Display'!P83</f>
        <v>0.625</v>
      </c>
      <c r="E83" s="28">
        <f>'2019 Display'!Q83</f>
        <v>0.625</v>
      </c>
      <c r="F83" s="103">
        <f>'2019 Display'!F83</f>
        <v>45</v>
      </c>
      <c r="G83" s="29">
        <f>'2019 Display'!S83</f>
        <v>0</v>
      </c>
      <c r="H83" s="29">
        <f>'2019 Display'!T83</f>
        <v>0.24444444444444444</v>
      </c>
      <c r="I83" s="28">
        <f>'2019 Display'!U83</f>
        <v>0.24444444444444444</v>
      </c>
      <c r="J83" s="85">
        <f>'2019 Display'!J83</f>
        <v>53</v>
      </c>
      <c r="K83" s="29">
        <f>'2019 Display'!W83</f>
        <v>0</v>
      </c>
      <c r="L83" s="29">
        <f>'2019 Display'!X83</f>
        <v>0.30188679245283018</v>
      </c>
      <c r="M83" s="28">
        <f>'2019 Display'!Y83</f>
        <v>0.30188679245283018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x14ac:dyDescent="0.25">
      <c r="A84" s="45" t="str">
        <f>'2019 Display'!A84</f>
        <v>Exercise Science Concentration</v>
      </c>
      <c r="B84" s="85">
        <f>'2019 Display'!B84</f>
        <v>10</v>
      </c>
      <c r="C84" s="81">
        <f>'2019 Display'!O84</f>
        <v>0</v>
      </c>
      <c r="D84" s="49">
        <f>'2019 Display'!P84</f>
        <v>0.7</v>
      </c>
      <c r="E84" s="28">
        <f>'2019 Display'!Q84</f>
        <v>0.7</v>
      </c>
      <c r="F84" s="103">
        <f>'2019 Display'!F84</f>
        <v>75</v>
      </c>
      <c r="G84" s="29">
        <f>'2019 Display'!S84</f>
        <v>2.6666666666666668E-2</v>
      </c>
      <c r="H84" s="29">
        <f>'2019 Display'!T84</f>
        <v>0.33333333333333331</v>
      </c>
      <c r="I84" s="28">
        <f>'2019 Display'!U84</f>
        <v>0.36</v>
      </c>
      <c r="J84" s="85">
        <f>'2019 Display'!J84</f>
        <v>85</v>
      </c>
      <c r="K84" s="29">
        <f>'2019 Display'!W84</f>
        <v>2.3529411764705882E-2</v>
      </c>
      <c r="L84" s="29">
        <f>'2019 Display'!X84</f>
        <v>0.37647058823529411</v>
      </c>
      <c r="M84" s="28">
        <f>'2019 Display'!Y84</f>
        <v>0.4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x14ac:dyDescent="0.25">
      <c r="A85" s="45" t="str">
        <f>'2019 Display'!A85</f>
        <v>Fine Art Concentration</v>
      </c>
      <c r="B85" s="85">
        <f>'2019 Display'!B85</f>
        <v>10</v>
      </c>
      <c r="C85" s="81">
        <f>'2019 Display'!O85</f>
        <v>0</v>
      </c>
      <c r="D85" s="49">
        <f>'2019 Display'!P85</f>
        <v>0.6</v>
      </c>
      <c r="E85" s="28">
        <f>'2019 Display'!Q85</f>
        <v>0.6</v>
      </c>
      <c r="F85" s="103">
        <f>'2019 Display'!F85</f>
        <v>49</v>
      </c>
      <c r="G85" s="29">
        <f>'2019 Display'!S85</f>
        <v>4.0816326530612242E-2</v>
      </c>
      <c r="H85" s="29">
        <f>'2019 Display'!T85</f>
        <v>0.26530612244897961</v>
      </c>
      <c r="I85" s="28">
        <f>'2019 Display'!U85</f>
        <v>0.30612244897959184</v>
      </c>
      <c r="J85" s="85">
        <f>'2019 Display'!J85</f>
        <v>59</v>
      </c>
      <c r="K85" s="29">
        <f>'2019 Display'!W85</f>
        <v>3.3898305084745763E-2</v>
      </c>
      <c r="L85" s="29">
        <f>'2019 Display'!X85</f>
        <v>0.32203389830508472</v>
      </c>
      <c r="M85" s="28">
        <f>'2019 Display'!Y85</f>
        <v>0.3559322033898305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25">
      <c r="A86" s="45" t="str">
        <f>'2019 Display'!A86</f>
        <v>Fire Fighter 1 Certificate</v>
      </c>
      <c r="B86" s="85">
        <f>'2019 Display'!B86</f>
        <v>1</v>
      </c>
      <c r="C86" s="81">
        <f>'2019 Display'!O86</f>
        <v>0</v>
      </c>
      <c r="D86" s="49">
        <f>'2019 Display'!P86</f>
        <v>0</v>
      </c>
      <c r="E86" s="28">
        <f>'2019 Display'!Q86</f>
        <v>0</v>
      </c>
      <c r="F86" s="103">
        <f>'2019 Display'!F86</f>
        <v>7</v>
      </c>
      <c r="G86" s="29">
        <f>'2019 Display'!S86</f>
        <v>0</v>
      </c>
      <c r="H86" s="29">
        <f>'2019 Display'!T86</f>
        <v>0.2857142857142857</v>
      </c>
      <c r="I86" s="28">
        <f>'2019 Display'!U86</f>
        <v>0.2857142857142857</v>
      </c>
      <c r="J86" s="85">
        <f>'2019 Display'!J86</f>
        <v>8</v>
      </c>
      <c r="K86" s="29">
        <f>'2019 Display'!W86</f>
        <v>0</v>
      </c>
      <c r="L86" s="29">
        <f>'2019 Display'!X86</f>
        <v>0.25</v>
      </c>
      <c r="M86" s="28">
        <f>'2019 Display'!Y86</f>
        <v>0.25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x14ac:dyDescent="0.25">
      <c r="A87" s="45" t="str">
        <f>'2019 Display'!A87</f>
        <v>Fire Fighter 2 Certificate</v>
      </c>
      <c r="B87" s="85">
        <f>'2019 Display'!B87</f>
        <v>0</v>
      </c>
      <c r="C87" s="81" t="str">
        <f>'2019 Display'!O87</f>
        <v/>
      </c>
      <c r="D87" s="49" t="str">
        <f>'2019 Display'!P87</f>
        <v/>
      </c>
      <c r="E87" s="28" t="str">
        <f>'2019 Display'!Q87</f>
        <v/>
      </c>
      <c r="F87" s="103">
        <f>'2019 Display'!F87</f>
        <v>6</v>
      </c>
      <c r="G87" s="29">
        <f>'2019 Display'!S87</f>
        <v>0</v>
      </c>
      <c r="H87" s="29">
        <f>'2019 Display'!T87</f>
        <v>0.16666666666666666</v>
      </c>
      <c r="I87" s="28">
        <f>'2019 Display'!U87</f>
        <v>0.16666666666666666</v>
      </c>
      <c r="J87" s="85">
        <f>'2019 Display'!J87</f>
        <v>6</v>
      </c>
      <c r="K87" s="29">
        <f>'2019 Display'!W87</f>
        <v>0</v>
      </c>
      <c r="L87" s="29">
        <f>'2019 Display'!X87</f>
        <v>0.16666666666666666</v>
      </c>
      <c r="M87" s="28">
        <f>'2019 Display'!Y87</f>
        <v>0.16666666666666666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x14ac:dyDescent="0.25">
      <c r="A88" s="45" t="str">
        <f>'2019 Display'!A88</f>
        <v>General Sonography Cert</v>
      </c>
      <c r="B88" s="85">
        <f>'2019 Display'!B88</f>
        <v>1</v>
      </c>
      <c r="C88" s="81">
        <f>'2019 Display'!O88</f>
        <v>0</v>
      </c>
      <c r="D88" s="49">
        <f>'2019 Display'!P88</f>
        <v>1</v>
      </c>
      <c r="E88" s="28">
        <f>'2019 Display'!Q88</f>
        <v>1</v>
      </c>
      <c r="F88" s="103">
        <f>'2019 Display'!F88</f>
        <v>0</v>
      </c>
      <c r="G88" s="29" t="str">
        <f>'2019 Display'!S88</f>
        <v/>
      </c>
      <c r="H88" s="29" t="str">
        <f>'2019 Display'!T88</f>
        <v/>
      </c>
      <c r="I88" s="28" t="str">
        <f>'2019 Display'!U88</f>
        <v/>
      </c>
      <c r="J88" s="85">
        <f>'2019 Display'!J88</f>
        <v>1</v>
      </c>
      <c r="K88" s="29">
        <f>'2019 Display'!W88</f>
        <v>0</v>
      </c>
      <c r="L88" s="29">
        <f>'2019 Display'!X88</f>
        <v>1</v>
      </c>
      <c r="M88" s="28">
        <f>'2019 Display'!Y88</f>
        <v>1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x14ac:dyDescent="0.25">
      <c r="A89" s="45" t="str">
        <f>'2019 Display'!A89</f>
        <v>Geography Concentration</v>
      </c>
      <c r="B89" s="85">
        <f>'2019 Display'!B89</f>
        <v>1</v>
      </c>
      <c r="C89" s="81">
        <f>'2019 Display'!O89</f>
        <v>0</v>
      </c>
      <c r="D89" s="49">
        <f>'2019 Display'!P89</f>
        <v>0</v>
      </c>
      <c r="E89" s="28">
        <f>'2019 Display'!Q89</f>
        <v>0</v>
      </c>
      <c r="F89" s="103">
        <f>'2019 Display'!F89</f>
        <v>8</v>
      </c>
      <c r="G89" s="29">
        <f>'2019 Display'!S89</f>
        <v>0.125</v>
      </c>
      <c r="H89" s="29">
        <f>'2019 Display'!T89</f>
        <v>0.25</v>
      </c>
      <c r="I89" s="28">
        <f>'2019 Display'!U89</f>
        <v>0.375</v>
      </c>
      <c r="J89" s="85">
        <f>'2019 Display'!J89</f>
        <v>9</v>
      </c>
      <c r="K89" s="29">
        <f>'2019 Display'!W89</f>
        <v>0.1111111111111111</v>
      </c>
      <c r="L89" s="29">
        <f>'2019 Display'!X89</f>
        <v>0.22222222222222221</v>
      </c>
      <c r="M89" s="28">
        <f>'2019 Display'!Y89</f>
        <v>0.33333333333333331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x14ac:dyDescent="0.25">
      <c r="A90" s="45" t="str">
        <f>'2019 Display'!A90</f>
        <v>GMAW Welding Certificate</v>
      </c>
      <c r="B90" s="85">
        <f>'2019 Display'!B90</f>
        <v>0</v>
      </c>
      <c r="C90" s="81" t="str">
        <f>'2019 Display'!O90</f>
        <v/>
      </c>
      <c r="D90" s="49" t="str">
        <f>'2019 Display'!P90</f>
        <v/>
      </c>
      <c r="E90" s="28" t="str">
        <f>'2019 Display'!Q90</f>
        <v/>
      </c>
      <c r="F90" s="103">
        <f>'2019 Display'!F90</f>
        <v>2</v>
      </c>
      <c r="G90" s="29">
        <f>'2019 Display'!S90</f>
        <v>0</v>
      </c>
      <c r="H90" s="29">
        <f>'2019 Display'!T90</f>
        <v>0</v>
      </c>
      <c r="I90" s="28">
        <f>'2019 Display'!U90</f>
        <v>0</v>
      </c>
      <c r="J90" s="85">
        <f>'2019 Display'!J90</f>
        <v>2</v>
      </c>
      <c r="K90" s="29">
        <f>'2019 Display'!W90</f>
        <v>0</v>
      </c>
      <c r="L90" s="29">
        <f>'2019 Display'!X90</f>
        <v>0</v>
      </c>
      <c r="M90" s="28">
        <f>'2019 Display'!Y90</f>
        <v>0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x14ac:dyDescent="0.25">
      <c r="A91" s="45" t="str">
        <f>'2019 Display'!A91</f>
        <v>GTAW Welding Certificate</v>
      </c>
      <c r="B91" s="85">
        <f>'2019 Display'!B91</f>
        <v>0</v>
      </c>
      <c r="C91" s="81" t="str">
        <f>'2019 Display'!O91</f>
        <v/>
      </c>
      <c r="D91" s="49" t="str">
        <f>'2019 Display'!P91</f>
        <v/>
      </c>
      <c r="E91" s="28" t="str">
        <f>'2019 Display'!Q91</f>
        <v/>
      </c>
      <c r="F91" s="103">
        <f>'2019 Display'!F91</f>
        <v>3</v>
      </c>
      <c r="G91" s="29">
        <f>'2019 Display'!S91</f>
        <v>0</v>
      </c>
      <c r="H91" s="29">
        <f>'2019 Display'!T91</f>
        <v>0</v>
      </c>
      <c r="I91" s="28">
        <f>'2019 Display'!U91</f>
        <v>0</v>
      </c>
      <c r="J91" s="85">
        <f>'2019 Display'!J91</f>
        <v>3</v>
      </c>
      <c r="K91" s="29">
        <f>'2019 Display'!W91</f>
        <v>0</v>
      </c>
      <c r="L91" s="29">
        <f>'2019 Display'!X91</f>
        <v>0</v>
      </c>
      <c r="M91" s="28">
        <f>'2019 Display'!Y91</f>
        <v>0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x14ac:dyDescent="0.25">
      <c r="A92" s="45" t="str">
        <f>'2019 Display'!A92</f>
        <v>Health Information Mgt Systems</v>
      </c>
      <c r="B92" s="85">
        <f>'2019 Display'!B92</f>
        <v>0</v>
      </c>
      <c r="C92" s="81" t="str">
        <f>'2019 Display'!O92</f>
        <v/>
      </c>
      <c r="D92" s="49" t="str">
        <f>'2019 Display'!P92</f>
        <v/>
      </c>
      <c r="E92" s="28" t="str">
        <f>'2019 Display'!Q92</f>
        <v/>
      </c>
      <c r="F92" s="103">
        <f>'2019 Display'!F92</f>
        <v>25</v>
      </c>
      <c r="G92" s="29">
        <f>'2019 Display'!S92</f>
        <v>0.16</v>
      </c>
      <c r="H92" s="29">
        <f>'2019 Display'!T92</f>
        <v>0</v>
      </c>
      <c r="I92" s="28">
        <f>'2019 Display'!U92</f>
        <v>0.16</v>
      </c>
      <c r="J92" s="85">
        <f>'2019 Display'!J92</f>
        <v>25</v>
      </c>
      <c r="K92" s="29">
        <f>'2019 Display'!W92</f>
        <v>0.16</v>
      </c>
      <c r="L92" s="29">
        <f>'2019 Display'!X92</f>
        <v>0</v>
      </c>
      <c r="M92" s="28">
        <f>'2019 Display'!Y92</f>
        <v>0.16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x14ac:dyDescent="0.25">
      <c r="A93" s="45" t="str">
        <f>'2019 Display'!A93</f>
        <v>History Concentration</v>
      </c>
      <c r="B93" s="85">
        <f>'2019 Display'!B93</f>
        <v>12</v>
      </c>
      <c r="C93" s="81">
        <f>'2019 Display'!O93</f>
        <v>0</v>
      </c>
      <c r="D93" s="49">
        <f>'2019 Display'!P93</f>
        <v>0.5</v>
      </c>
      <c r="E93" s="28">
        <f>'2019 Display'!Q93</f>
        <v>0.5</v>
      </c>
      <c r="F93" s="103">
        <f>'2019 Display'!F93</f>
        <v>27</v>
      </c>
      <c r="G93" s="29">
        <f>'2019 Display'!S93</f>
        <v>0</v>
      </c>
      <c r="H93" s="29">
        <f>'2019 Display'!T93</f>
        <v>0.33333333333333331</v>
      </c>
      <c r="I93" s="28">
        <f>'2019 Display'!U93</f>
        <v>0.33333333333333331</v>
      </c>
      <c r="J93" s="85">
        <f>'2019 Display'!J93</f>
        <v>39</v>
      </c>
      <c r="K93" s="29">
        <f>'2019 Display'!W93</f>
        <v>0</v>
      </c>
      <c r="L93" s="29">
        <f>'2019 Display'!X93</f>
        <v>0.38461538461538464</v>
      </c>
      <c r="M93" s="28">
        <f>'2019 Display'!Y93</f>
        <v>0.38461538461538464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x14ac:dyDescent="0.25">
      <c r="A94" s="45" t="str">
        <f>'2019 Display'!A94</f>
        <v>Hospitality Management Program</v>
      </c>
      <c r="B94" s="85">
        <f>'2019 Display'!B94</f>
        <v>3</v>
      </c>
      <c r="C94" s="81">
        <f>'2019 Display'!O94</f>
        <v>0</v>
      </c>
      <c r="D94" s="49">
        <f>'2019 Display'!P94</f>
        <v>0</v>
      </c>
      <c r="E94" s="28">
        <f>'2019 Display'!Q94</f>
        <v>0</v>
      </c>
      <c r="F94" s="103">
        <f>'2019 Display'!F94</f>
        <v>30</v>
      </c>
      <c r="G94" s="29">
        <f>'2019 Display'!S94</f>
        <v>0</v>
      </c>
      <c r="H94" s="29">
        <f>'2019 Display'!T94</f>
        <v>0.13333333333333333</v>
      </c>
      <c r="I94" s="28">
        <f>'2019 Display'!U94</f>
        <v>0.13333333333333333</v>
      </c>
      <c r="J94" s="85">
        <f>'2019 Display'!J94</f>
        <v>33</v>
      </c>
      <c r="K94" s="29">
        <f>'2019 Display'!W94</f>
        <v>0</v>
      </c>
      <c r="L94" s="29">
        <f>'2019 Display'!X94</f>
        <v>0.12121212121212122</v>
      </c>
      <c r="M94" s="28">
        <f>'2019 Display'!Y94</f>
        <v>0.12121212121212122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x14ac:dyDescent="0.25">
      <c r="A95" s="45" t="str">
        <f>'2019 Display'!A95</f>
        <v>HVAC Certificate 1</v>
      </c>
      <c r="B95" s="85">
        <f>'2019 Display'!B95</f>
        <v>0</v>
      </c>
      <c r="C95" s="81" t="str">
        <f>'2019 Display'!O95</f>
        <v/>
      </c>
      <c r="D95" s="49" t="str">
        <f>'2019 Display'!P95</f>
        <v/>
      </c>
      <c r="E95" s="28" t="str">
        <f>'2019 Display'!Q95</f>
        <v/>
      </c>
      <c r="F95" s="103">
        <f>'2019 Display'!F95</f>
        <v>40</v>
      </c>
      <c r="G95" s="29">
        <f>'2019 Display'!S95</f>
        <v>0</v>
      </c>
      <c r="H95" s="29">
        <f>'2019 Display'!T95</f>
        <v>0</v>
      </c>
      <c r="I95" s="28">
        <f>'2019 Display'!U95</f>
        <v>0</v>
      </c>
      <c r="J95" s="85">
        <f>'2019 Display'!J95</f>
        <v>40</v>
      </c>
      <c r="K95" s="29">
        <f>'2019 Display'!W95</f>
        <v>0</v>
      </c>
      <c r="L95" s="29">
        <f>'2019 Display'!X95</f>
        <v>0</v>
      </c>
      <c r="M95" s="28">
        <f>'2019 Display'!Y95</f>
        <v>0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x14ac:dyDescent="0.25">
      <c r="A96" s="45" t="str">
        <f>'2019 Display'!A96</f>
        <v>Industrial Mechanic Cert 1</v>
      </c>
      <c r="B96" s="85">
        <f>'2019 Display'!B96</f>
        <v>0</v>
      </c>
      <c r="C96" s="81" t="str">
        <f>'2019 Display'!O96</f>
        <v/>
      </c>
      <c r="D96" s="49" t="str">
        <f>'2019 Display'!P96</f>
        <v/>
      </c>
      <c r="E96" s="28" t="str">
        <f>'2019 Display'!Q96</f>
        <v/>
      </c>
      <c r="F96" s="103">
        <f>'2019 Display'!F96</f>
        <v>28</v>
      </c>
      <c r="G96" s="29">
        <f>'2019 Display'!S96</f>
        <v>0</v>
      </c>
      <c r="H96" s="29">
        <f>'2019 Display'!T96</f>
        <v>0</v>
      </c>
      <c r="I96" s="28">
        <f>'2019 Display'!U96</f>
        <v>0</v>
      </c>
      <c r="J96" s="85">
        <f>'2019 Display'!J96</f>
        <v>28</v>
      </c>
      <c r="K96" s="29">
        <f>'2019 Display'!W96</f>
        <v>0</v>
      </c>
      <c r="L96" s="29">
        <f>'2019 Display'!X96</f>
        <v>0</v>
      </c>
      <c r="M96" s="28">
        <f>'2019 Display'!Y96</f>
        <v>0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x14ac:dyDescent="0.25">
      <c r="A97" s="45" t="str">
        <f>'2019 Display'!A97</f>
        <v>Information Systems</v>
      </c>
      <c r="B97" s="85">
        <f>'2019 Display'!B97</f>
        <v>8</v>
      </c>
      <c r="C97" s="81">
        <f>'2019 Display'!O97</f>
        <v>0</v>
      </c>
      <c r="D97" s="49">
        <f>'2019 Display'!P97</f>
        <v>0.125</v>
      </c>
      <c r="E97" s="28">
        <f>'2019 Display'!Q97</f>
        <v>0.125</v>
      </c>
      <c r="F97" s="103">
        <f>'2019 Display'!F97</f>
        <v>59</v>
      </c>
      <c r="G97" s="29">
        <f>'2019 Display'!S97</f>
        <v>1.6949152542372881E-2</v>
      </c>
      <c r="H97" s="29">
        <f>'2019 Display'!T97</f>
        <v>0.2711864406779661</v>
      </c>
      <c r="I97" s="28">
        <f>'2019 Display'!U97</f>
        <v>0.28813559322033899</v>
      </c>
      <c r="J97" s="85">
        <f>'2019 Display'!J97</f>
        <v>67</v>
      </c>
      <c r="K97" s="29">
        <f>'2019 Display'!W97</f>
        <v>1.4925373134328358E-2</v>
      </c>
      <c r="L97" s="29">
        <f>'2019 Display'!X97</f>
        <v>0.2537313432835821</v>
      </c>
      <c r="M97" s="28">
        <f>'2019 Display'!Y97</f>
        <v>0.26865671641791045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x14ac:dyDescent="0.25">
      <c r="A98" s="45" t="str">
        <f>'2019 Display'!A98</f>
        <v>Insurance Certificate</v>
      </c>
      <c r="B98" s="85">
        <f>'2019 Display'!B98</f>
        <v>0</v>
      </c>
      <c r="C98" s="81" t="str">
        <f>'2019 Display'!O98</f>
        <v/>
      </c>
      <c r="D98" s="49" t="str">
        <f>'2019 Display'!P98</f>
        <v/>
      </c>
      <c r="E98" s="28" t="str">
        <f>'2019 Display'!Q98</f>
        <v/>
      </c>
      <c r="F98" s="103">
        <f>'2019 Display'!F98</f>
        <v>1</v>
      </c>
      <c r="G98" s="29">
        <f>'2019 Display'!S98</f>
        <v>0</v>
      </c>
      <c r="H98" s="29">
        <f>'2019 Display'!T98</f>
        <v>0</v>
      </c>
      <c r="I98" s="28">
        <f>'2019 Display'!U98</f>
        <v>0</v>
      </c>
      <c r="J98" s="85">
        <f>'2019 Display'!J98</f>
        <v>1</v>
      </c>
      <c r="K98" s="29">
        <f>'2019 Display'!W98</f>
        <v>0</v>
      </c>
      <c r="L98" s="29">
        <f>'2019 Display'!X98</f>
        <v>0</v>
      </c>
      <c r="M98" s="28">
        <f>'2019 Display'!Y98</f>
        <v>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x14ac:dyDescent="0.25">
      <c r="A99" s="45" t="str">
        <f>'2019 Display'!A99</f>
        <v>Insurance Studies</v>
      </c>
      <c r="B99" s="85">
        <f>'2019 Display'!B99</f>
        <v>0</v>
      </c>
      <c r="C99" s="81" t="str">
        <f>'2019 Display'!O99</f>
        <v/>
      </c>
      <c r="D99" s="49" t="str">
        <f>'2019 Display'!P99</f>
        <v/>
      </c>
      <c r="E99" s="28" t="str">
        <f>'2019 Display'!Q99</f>
        <v/>
      </c>
      <c r="F99" s="103">
        <f>'2019 Display'!F99</f>
        <v>8</v>
      </c>
      <c r="G99" s="29">
        <f>'2019 Display'!S99</f>
        <v>0</v>
      </c>
      <c r="H99" s="29">
        <f>'2019 Display'!T99</f>
        <v>0.25</v>
      </c>
      <c r="I99" s="28">
        <f>'2019 Display'!U99</f>
        <v>0.25</v>
      </c>
      <c r="J99" s="85">
        <f>'2019 Display'!J99</f>
        <v>8</v>
      </c>
      <c r="K99" s="29">
        <f>'2019 Display'!W99</f>
        <v>0</v>
      </c>
      <c r="L99" s="29">
        <f>'2019 Display'!X99</f>
        <v>0.25</v>
      </c>
      <c r="M99" s="28">
        <f>'2019 Display'!Y99</f>
        <v>0.25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x14ac:dyDescent="0.25">
      <c r="A100" s="45" t="str">
        <f>'2019 Display'!A100</f>
        <v>John Deere Tech Major</v>
      </c>
      <c r="B100" s="85">
        <f>'2019 Display'!B100</f>
        <v>1</v>
      </c>
      <c r="C100" s="81">
        <f>'2019 Display'!O100</f>
        <v>0</v>
      </c>
      <c r="D100" s="49">
        <f>'2019 Display'!P100</f>
        <v>1</v>
      </c>
      <c r="E100" s="28">
        <f>'2019 Display'!Q100</f>
        <v>1</v>
      </c>
      <c r="F100" s="103">
        <f>'2019 Display'!F100</f>
        <v>36</v>
      </c>
      <c r="G100" s="29">
        <f>'2019 Display'!S100</f>
        <v>0</v>
      </c>
      <c r="H100" s="29">
        <f>'2019 Display'!T100</f>
        <v>5.5555555555555552E-2</v>
      </c>
      <c r="I100" s="28">
        <f>'2019 Display'!U100</f>
        <v>5.5555555555555552E-2</v>
      </c>
      <c r="J100" s="85">
        <f>'2019 Display'!J100</f>
        <v>37</v>
      </c>
      <c r="K100" s="29">
        <f>'2019 Display'!W100</f>
        <v>0</v>
      </c>
      <c r="L100" s="29">
        <f>'2019 Display'!X100</f>
        <v>8.1081081081081086E-2</v>
      </c>
      <c r="M100" s="28">
        <f>'2019 Display'!Y100</f>
        <v>8.1081081081081086E-2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x14ac:dyDescent="0.25">
      <c r="A101" s="45" t="str">
        <f>'2019 Display'!A101</f>
        <v>Land &amp; Turfgrass Certificate</v>
      </c>
      <c r="B101" s="85">
        <f>'2019 Display'!B101</f>
        <v>0</v>
      </c>
      <c r="C101" s="81" t="str">
        <f>'2019 Display'!O101</f>
        <v/>
      </c>
      <c r="D101" s="49" t="str">
        <f>'2019 Display'!P101</f>
        <v/>
      </c>
      <c r="E101" s="28" t="str">
        <f>'2019 Display'!Q101</f>
        <v/>
      </c>
      <c r="F101" s="103">
        <f>'2019 Display'!F101</f>
        <v>1</v>
      </c>
      <c r="G101" s="29">
        <f>'2019 Display'!S101</f>
        <v>0</v>
      </c>
      <c r="H101" s="29">
        <f>'2019 Display'!T101</f>
        <v>0</v>
      </c>
      <c r="I101" s="28">
        <f>'2019 Display'!U101</f>
        <v>0</v>
      </c>
      <c r="J101" s="85">
        <f>'2019 Display'!J101</f>
        <v>1</v>
      </c>
      <c r="K101" s="29">
        <f>'2019 Display'!W101</f>
        <v>0</v>
      </c>
      <c r="L101" s="29">
        <f>'2019 Display'!X101</f>
        <v>0</v>
      </c>
      <c r="M101" s="28">
        <f>'2019 Display'!Y101</f>
        <v>0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x14ac:dyDescent="0.25">
      <c r="A102" s="45" t="str">
        <f>'2019 Display'!A102</f>
        <v>Landscape &amp; Turfgrass Mgt Prog</v>
      </c>
      <c r="B102" s="85">
        <f>'2019 Display'!B102</f>
        <v>0</v>
      </c>
      <c r="C102" s="81" t="str">
        <f>'2019 Display'!O102</f>
        <v/>
      </c>
      <c r="D102" s="49" t="str">
        <f>'2019 Display'!P102</f>
        <v/>
      </c>
      <c r="E102" s="28" t="str">
        <f>'2019 Display'!Q102</f>
        <v/>
      </c>
      <c r="F102" s="103">
        <f>'2019 Display'!F102</f>
        <v>22</v>
      </c>
      <c r="G102" s="29">
        <f>'2019 Display'!S102</f>
        <v>0</v>
      </c>
      <c r="H102" s="29">
        <f>'2019 Display'!T102</f>
        <v>0</v>
      </c>
      <c r="I102" s="28">
        <f>'2019 Display'!U102</f>
        <v>0</v>
      </c>
      <c r="J102" s="85">
        <f>'2019 Display'!J102</f>
        <v>22</v>
      </c>
      <c r="K102" s="29">
        <f>'2019 Display'!W102</f>
        <v>0</v>
      </c>
      <c r="L102" s="29">
        <f>'2019 Display'!X102</f>
        <v>0</v>
      </c>
      <c r="M102" s="28">
        <f>'2019 Display'!Y102</f>
        <v>0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x14ac:dyDescent="0.25">
      <c r="A103" s="45" t="str">
        <f>'2019 Display'!A103</f>
        <v>Licensed Practical Nurse Cert</v>
      </c>
      <c r="B103" s="85">
        <f>'2019 Display'!B103</f>
        <v>0</v>
      </c>
      <c r="C103" s="81" t="str">
        <f>'2019 Display'!O103</f>
        <v/>
      </c>
      <c r="D103" s="49" t="str">
        <f>'2019 Display'!P103</f>
        <v/>
      </c>
      <c r="E103" s="28" t="str">
        <f>'2019 Display'!Q103</f>
        <v/>
      </c>
      <c r="F103" s="103">
        <f>'2019 Display'!F103</f>
        <v>29</v>
      </c>
      <c r="G103" s="29">
        <f>'2019 Display'!S103</f>
        <v>6.8965517241379309E-2</v>
      </c>
      <c r="H103" s="29">
        <f>'2019 Display'!T103</f>
        <v>3.4482758620689655E-2</v>
      </c>
      <c r="I103" s="28">
        <f>'2019 Display'!U103</f>
        <v>0.10344827586206896</v>
      </c>
      <c r="J103" s="85">
        <f>'2019 Display'!J103</f>
        <v>29</v>
      </c>
      <c r="K103" s="29">
        <f>'2019 Display'!W103</f>
        <v>6.8965517241379309E-2</v>
      </c>
      <c r="L103" s="29">
        <f>'2019 Display'!X103</f>
        <v>3.4482758620689655E-2</v>
      </c>
      <c r="M103" s="28">
        <f>'2019 Display'!Y103</f>
        <v>0.10344827586206896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x14ac:dyDescent="0.25">
      <c r="A104" s="45" t="str">
        <f>'2019 Display'!A104</f>
        <v>Logistics/Supply Chain Major</v>
      </c>
      <c r="B104" s="85">
        <f>'2019 Display'!B104</f>
        <v>8</v>
      </c>
      <c r="C104" s="81">
        <f>'2019 Display'!O104</f>
        <v>0</v>
      </c>
      <c r="D104" s="49">
        <f>'2019 Display'!P104</f>
        <v>0.25</v>
      </c>
      <c r="E104" s="28">
        <f>'2019 Display'!Q104</f>
        <v>0.25</v>
      </c>
      <c r="F104" s="103">
        <f>'2019 Display'!F104</f>
        <v>45</v>
      </c>
      <c r="G104" s="29">
        <f>'2019 Display'!S104</f>
        <v>2.2222222222222223E-2</v>
      </c>
      <c r="H104" s="29">
        <f>'2019 Display'!T104</f>
        <v>0.24444444444444444</v>
      </c>
      <c r="I104" s="28">
        <f>'2019 Display'!U104</f>
        <v>0.26666666666666666</v>
      </c>
      <c r="J104" s="85">
        <f>'2019 Display'!J104</f>
        <v>53</v>
      </c>
      <c r="K104" s="29">
        <f>'2019 Display'!W104</f>
        <v>1.8867924528301886E-2</v>
      </c>
      <c r="L104" s="29">
        <f>'2019 Display'!X104</f>
        <v>0.24528301886792453</v>
      </c>
      <c r="M104" s="28">
        <f>'2019 Display'!Y104</f>
        <v>0.26415094339622641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x14ac:dyDescent="0.25">
      <c r="A105" s="45" t="str">
        <f>'2019 Display'!A105</f>
        <v>Machining Certificate 1</v>
      </c>
      <c r="B105" s="85">
        <f>'2019 Display'!B105</f>
        <v>1</v>
      </c>
      <c r="C105" s="81">
        <f>'2019 Display'!O105</f>
        <v>0</v>
      </c>
      <c r="D105" s="49">
        <f>'2019 Display'!P105</f>
        <v>1</v>
      </c>
      <c r="E105" s="28">
        <f>'2019 Display'!Q105</f>
        <v>1</v>
      </c>
      <c r="F105" s="103">
        <f>'2019 Display'!F105</f>
        <v>45</v>
      </c>
      <c r="G105" s="29">
        <f>'2019 Display'!S105</f>
        <v>0</v>
      </c>
      <c r="H105" s="29">
        <f>'2019 Display'!T105</f>
        <v>4.4444444444444446E-2</v>
      </c>
      <c r="I105" s="28">
        <f>'2019 Display'!U105</f>
        <v>4.4444444444444446E-2</v>
      </c>
      <c r="J105" s="85">
        <f>'2019 Display'!J105</f>
        <v>46</v>
      </c>
      <c r="K105" s="29">
        <f>'2019 Display'!W105</f>
        <v>0</v>
      </c>
      <c r="L105" s="29">
        <f>'2019 Display'!X105</f>
        <v>6.5217391304347824E-2</v>
      </c>
      <c r="M105" s="28">
        <f>'2019 Display'!Y105</f>
        <v>6.5217391304347824E-2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x14ac:dyDescent="0.25">
      <c r="A106" s="45" t="str">
        <f>'2019 Display'!A106</f>
        <v>Magnetic Resonance Imaging Tec</v>
      </c>
      <c r="B106" s="85">
        <f>'2019 Display'!B106</f>
        <v>0</v>
      </c>
      <c r="C106" s="81" t="str">
        <f>'2019 Display'!O106</f>
        <v/>
      </c>
      <c r="D106" s="49" t="str">
        <f>'2019 Display'!P106</f>
        <v/>
      </c>
      <c r="E106" s="28" t="str">
        <f>'2019 Display'!Q106</f>
        <v/>
      </c>
      <c r="F106" s="103">
        <f>'2019 Display'!F106</f>
        <v>30</v>
      </c>
      <c r="G106" s="29">
        <f>'2019 Display'!S106</f>
        <v>3.3333333333333333E-2</v>
      </c>
      <c r="H106" s="29">
        <f>'2019 Display'!T106</f>
        <v>0</v>
      </c>
      <c r="I106" s="28">
        <f>'2019 Display'!U106</f>
        <v>3.3333333333333333E-2</v>
      </c>
      <c r="J106" s="85">
        <f>'2019 Display'!J106</f>
        <v>30</v>
      </c>
      <c r="K106" s="29">
        <f>'2019 Display'!W106</f>
        <v>3.3333333333333333E-2</v>
      </c>
      <c r="L106" s="29">
        <f>'2019 Display'!X106</f>
        <v>0</v>
      </c>
      <c r="M106" s="28">
        <f>'2019 Display'!Y106</f>
        <v>3.3333333333333333E-2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x14ac:dyDescent="0.25">
      <c r="A107" s="45" t="str">
        <f>'2019 Display'!A107</f>
        <v>Major Not Declared</v>
      </c>
      <c r="B107" s="85">
        <f>'2019 Display'!B107</f>
        <v>10</v>
      </c>
      <c r="C107" s="81">
        <f>'2019 Display'!O107</f>
        <v>0</v>
      </c>
      <c r="D107" s="49">
        <f>'2019 Display'!P107</f>
        <v>0.4</v>
      </c>
      <c r="E107" s="28">
        <f>'2019 Display'!Q107</f>
        <v>0.4</v>
      </c>
      <c r="F107" s="103">
        <f>'2019 Display'!F107</f>
        <v>119</v>
      </c>
      <c r="G107" s="29">
        <f>'2019 Display'!S107</f>
        <v>1.680672268907563E-2</v>
      </c>
      <c r="H107" s="29">
        <f>'2019 Display'!T107</f>
        <v>0.38655462184873951</v>
      </c>
      <c r="I107" s="28">
        <f>'2019 Display'!U107</f>
        <v>0.40336134453781514</v>
      </c>
      <c r="J107" s="85">
        <f>'2019 Display'!J107</f>
        <v>129</v>
      </c>
      <c r="K107" s="29">
        <f>'2019 Display'!W107</f>
        <v>1.5503875968992248E-2</v>
      </c>
      <c r="L107" s="29">
        <f>'2019 Display'!X107</f>
        <v>0.38759689922480622</v>
      </c>
      <c r="M107" s="28">
        <f>'2019 Display'!Y107</f>
        <v>0.40310077519379844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x14ac:dyDescent="0.25">
      <c r="A108" s="45" t="str">
        <f>'2019 Display'!A108</f>
        <v>Marketing and Sales Tech</v>
      </c>
      <c r="B108" s="85">
        <f>'2019 Display'!B108</f>
        <v>47</v>
      </c>
      <c r="C108" s="81">
        <f>'2019 Display'!O108</f>
        <v>0</v>
      </c>
      <c r="D108" s="49">
        <f>'2019 Display'!P108</f>
        <v>0.80851063829787229</v>
      </c>
      <c r="E108" s="28">
        <f>'2019 Display'!Q108</f>
        <v>0.80851063829787229</v>
      </c>
      <c r="F108" s="103">
        <f>'2019 Display'!F108</f>
        <v>338</v>
      </c>
      <c r="G108" s="29">
        <f>'2019 Display'!S108</f>
        <v>0</v>
      </c>
      <c r="H108" s="29">
        <f>'2019 Display'!T108</f>
        <v>0.5473372781065089</v>
      </c>
      <c r="I108" s="28">
        <f>'2019 Display'!U108</f>
        <v>0.5473372781065089</v>
      </c>
      <c r="J108" s="85">
        <f>'2019 Display'!J108</f>
        <v>385</v>
      </c>
      <c r="K108" s="29">
        <f>'2019 Display'!W108</f>
        <v>0</v>
      </c>
      <c r="L108" s="29">
        <f>'2019 Display'!X108</f>
        <v>0.57922077922077919</v>
      </c>
      <c r="M108" s="28">
        <f>'2019 Display'!Y108</f>
        <v>0.57922077922077919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25">
      <c r="A109" s="45" t="str">
        <f>'2019 Display'!A109</f>
        <v>Mathematics Concentration</v>
      </c>
      <c r="B109" s="85">
        <f>'2019 Display'!B109</f>
        <v>64</v>
      </c>
      <c r="C109" s="81">
        <f>'2019 Display'!O109</f>
        <v>0</v>
      </c>
      <c r="D109" s="49">
        <f>'2019 Display'!P109</f>
        <v>0.796875</v>
      </c>
      <c r="E109" s="28">
        <f>'2019 Display'!Q109</f>
        <v>0.796875</v>
      </c>
      <c r="F109" s="103">
        <f>'2019 Display'!F109</f>
        <v>208</v>
      </c>
      <c r="G109" s="29">
        <f>'2019 Display'!S109</f>
        <v>9.6153846153846159E-3</v>
      </c>
      <c r="H109" s="29">
        <f>'2019 Display'!T109</f>
        <v>0.76923076923076927</v>
      </c>
      <c r="I109" s="28">
        <f>'2019 Display'!U109</f>
        <v>0.77884615384615385</v>
      </c>
      <c r="J109" s="85">
        <f>'2019 Display'!J109</f>
        <v>272</v>
      </c>
      <c r="K109" s="29">
        <f>'2019 Display'!W109</f>
        <v>7.3529411764705881E-3</v>
      </c>
      <c r="L109" s="29">
        <f>'2019 Display'!X109</f>
        <v>0.77573529411764708</v>
      </c>
      <c r="M109" s="28">
        <f>'2019 Display'!Y109</f>
        <v>0.78308823529411764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x14ac:dyDescent="0.25">
      <c r="A110" s="45" t="str">
        <f>'2019 Display'!A110</f>
        <v>Medical Assisting Program</v>
      </c>
      <c r="B110" s="85">
        <f>'2019 Display'!B110</f>
        <v>0</v>
      </c>
      <c r="C110" s="81" t="str">
        <f>'2019 Display'!O110</f>
        <v/>
      </c>
      <c r="D110" s="49" t="str">
        <f>'2019 Display'!P110</f>
        <v/>
      </c>
      <c r="E110" s="28" t="str">
        <f>'2019 Display'!Q110</f>
        <v/>
      </c>
      <c r="F110" s="103">
        <f>'2019 Display'!F110</f>
        <v>13</v>
      </c>
      <c r="G110" s="29">
        <f>'2019 Display'!S110</f>
        <v>0.15384615384615385</v>
      </c>
      <c r="H110" s="29">
        <f>'2019 Display'!T110</f>
        <v>0</v>
      </c>
      <c r="I110" s="28">
        <f>'2019 Display'!U110</f>
        <v>0.15384615384615385</v>
      </c>
      <c r="J110" s="85">
        <f>'2019 Display'!J110</f>
        <v>13</v>
      </c>
      <c r="K110" s="29">
        <f>'2019 Display'!W110</f>
        <v>0.15384615384615385</v>
      </c>
      <c r="L110" s="29">
        <f>'2019 Display'!X110</f>
        <v>0</v>
      </c>
      <c r="M110" s="28">
        <f>'2019 Display'!Y110</f>
        <v>0.15384615384615385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x14ac:dyDescent="0.25">
      <c r="A111" s="45" t="str">
        <f>'2019 Display'!A111</f>
        <v>Medical Coding Certificate</v>
      </c>
      <c r="B111" s="85">
        <f>'2019 Display'!B111</f>
        <v>3</v>
      </c>
      <c r="C111" s="81">
        <f>'2019 Display'!O111</f>
        <v>0</v>
      </c>
      <c r="D111" s="49">
        <f>'2019 Display'!P111</f>
        <v>0.33333333333333331</v>
      </c>
      <c r="E111" s="28">
        <f>'2019 Display'!Q111</f>
        <v>0.33333333333333331</v>
      </c>
      <c r="F111" s="103">
        <f>'2019 Display'!F111</f>
        <v>24</v>
      </c>
      <c r="G111" s="29">
        <f>'2019 Display'!S111</f>
        <v>4.1666666666666664E-2</v>
      </c>
      <c r="H111" s="29">
        <f>'2019 Display'!T111</f>
        <v>4.1666666666666664E-2</v>
      </c>
      <c r="I111" s="28">
        <f>'2019 Display'!U111</f>
        <v>8.3333333333333329E-2</v>
      </c>
      <c r="J111" s="85">
        <f>'2019 Display'!J111</f>
        <v>27</v>
      </c>
      <c r="K111" s="29">
        <f>'2019 Display'!W111</f>
        <v>3.7037037037037035E-2</v>
      </c>
      <c r="L111" s="29">
        <f>'2019 Display'!X111</f>
        <v>7.407407407407407E-2</v>
      </c>
      <c r="M111" s="28">
        <f>'2019 Display'!Y111</f>
        <v>0.1111111111111111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x14ac:dyDescent="0.25">
      <c r="A112" s="45" t="str">
        <f>'2019 Display'!A112</f>
        <v>Medical Office Support Cert</v>
      </c>
      <c r="B112" s="85">
        <f>'2019 Display'!B112</f>
        <v>2</v>
      </c>
      <c r="C112" s="81">
        <f>'2019 Display'!O112</f>
        <v>0</v>
      </c>
      <c r="D112" s="49">
        <f>'2019 Display'!P112</f>
        <v>0</v>
      </c>
      <c r="E112" s="28">
        <f>'2019 Display'!Q112</f>
        <v>0</v>
      </c>
      <c r="F112" s="103">
        <f>'2019 Display'!F112</f>
        <v>14</v>
      </c>
      <c r="G112" s="29">
        <f>'2019 Display'!S112</f>
        <v>0</v>
      </c>
      <c r="H112" s="29">
        <f>'2019 Display'!T112</f>
        <v>0.21428571428571427</v>
      </c>
      <c r="I112" s="28">
        <f>'2019 Display'!U112</f>
        <v>0.21428571428571427</v>
      </c>
      <c r="J112" s="85">
        <f>'2019 Display'!J112</f>
        <v>16</v>
      </c>
      <c r="K112" s="29">
        <f>'2019 Display'!W112</f>
        <v>0</v>
      </c>
      <c r="L112" s="29">
        <f>'2019 Display'!X112</f>
        <v>0.1875</v>
      </c>
      <c r="M112" s="28">
        <f>'2019 Display'!Y112</f>
        <v>0.1875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x14ac:dyDescent="0.25">
      <c r="A113" s="45" t="str">
        <f>'2019 Display'!A113</f>
        <v>Medical Office Support Major</v>
      </c>
      <c r="B113" s="85">
        <f>'2019 Display'!B113</f>
        <v>8</v>
      </c>
      <c r="C113" s="81">
        <f>'2019 Display'!O113</f>
        <v>0</v>
      </c>
      <c r="D113" s="49">
        <f>'2019 Display'!P113</f>
        <v>0.125</v>
      </c>
      <c r="E113" s="28">
        <f>'2019 Display'!Q113</f>
        <v>0.125</v>
      </c>
      <c r="F113" s="103">
        <f>'2019 Display'!F113</f>
        <v>33</v>
      </c>
      <c r="G113" s="29">
        <f>'2019 Display'!S113</f>
        <v>0</v>
      </c>
      <c r="H113" s="29">
        <f>'2019 Display'!T113</f>
        <v>0.18181818181818182</v>
      </c>
      <c r="I113" s="28">
        <f>'2019 Display'!U113</f>
        <v>0.18181818181818182</v>
      </c>
      <c r="J113" s="85">
        <f>'2019 Display'!J113</f>
        <v>41</v>
      </c>
      <c r="K113" s="29">
        <f>'2019 Display'!W113</f>
        <v>0</v>
      </c>
      <c r="L113" s="29">
        <f>'2019 Display'!X113</f>
        <v>0.17073170731707318</v>
      </c>
      <c r="M113" s="28">
        <f>'2019 Display'!Y113</f>
        <v>0.17073170731707318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x14ac:dyDescent="0.25">
      <c r="A114" s="45" t="str">
        <f>'2019 Display'!A114</f>
        <v>Music Business Technology</v>
      </c>
      <c r="B114" s="85">
        <f>'2019 Display'!B114</f>
        <v>0</v>
      </c>
      <c r="C114" s="81" t="str">
        <f>'2019 Display'!O114</f>
        <v/>
      </c>
      <c r="D114" s="49" t="str">
        <f>'2019 Display'!P114</f>
        <v/>
      </c>
      <c r="E114" s="28" t="str">
        <f>'2019 Display'!Q114</f>
        <v/>
      </c>
      <c r="F114" s="103">
        <f>'2019 Display'!F114</f>
        <v>48</v>
      </c>
      <c r="G114" s="29">
        <f>'2019 Display'!S114</f>
        <v>0</v>
      </c>
      <c r="H114" s="29">
        <f>'2019 Display'!T114</f>
        <v>8.3333333333333329E-2</v>
      </c>
      <c r="I114" s="28">
        <f>'2019 Display'!U114</f>
        <v>8.3333333333333329E-2</v>
      </c>
      <c r="J114" s="85">
        <f>'2019 Display'!J114</f>
        <v>48</v>
      </c>
      <c r="K114" s="29">
        <f>'2019 Display'!W114</f>
        <v>0</v>
      </c>
      <c r="L114" s="29">
        <f>'2019 Display'!X114</f>
        <v>8.3333333333333329E-2</v>
      </c>
      <c r="M114" s="28">
        <f>'2019 Display'!Y114</f>
        <v>8.3333333333333329E-2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x14ac:dyDescent="0.25">
      <c r="A115" s="45" t="str">
        <f>'2019 Display'!A115</f>
        <v>Music Educ/Performance Conc</v>
      </c>
      <c r="B115" s="85">
        <f>'2019 Display'!B115</f>
        <v>4</v>
      </c>
      <c r="C115" s="81">
        <f>'2019 Display'!O115</f>
        <v>0</v>
      </c>
      <c r="D115" s="49">
        <f>'2019 Display'!P115</f>
        <v>0.25</v>
      </c>
      <c r="E115" s="28">
        <f>'2019 Display'!Q115</f>
        <v>0.25</v>
      </c>
      <c r="F115" s="103">
        <f>'2019 Display'!F115</f>
        <v>46</v>
      </c>
      <c r="G115" s="29">
        <f>'2019 Display'!S115</f>
        <v>4.3478260869565216E-2</v>
      </c>
      <c r="H115" s="29">
        <f>'2019 Display'!T115</f>
        <v>0.32608695652173914</v>
      </c>
      <c r="I115" s="28">
        <f>'2019 Display'!U115</f>
        <v>0.36956521739130432</v>
      </c>
      <c r="J115" s="85">
        <f>'2019 Display'!J115</f>
        <v>50</v>
      </c>
      <c r="K115" s="29">
        <f>'2019 Display'!W115</f>
        <v>0.04</v>
      </c>
      <c r="L115" s="29">
        <f>'2019 Display'!X115</f>
        <v>0.32</v>
      </c>
      <c r="M115" s="28">
        <f>'2019 Display'!Y115</f>
        <v>0.36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x14ac:dyDescent="0.25">
      <c r="A116" s="45" t="str">
        <f>'2019 Display'!A116</f>
        <v>Network Admin Certificate</v>
      </c>
      <c r="B116" s="85">
        <f>'2019 Display'!B116</f>
        <v>0</v>
      </c>
      <c r="C116" s="81" t="str">
        <f>'2019 Display'!O116</f>
        <v/>
      </c>
      <c r="D116" s="49" t="str">
        <f>'2019 Display'!P116</f>
        <v/>
      </c>
      <c r="E116" s="28" t="str">
        <f>'2019 Display'!Q116</f>
        <v/>
      </c>
      <c r="F116" s="103">
        <f>'2019 Display'!F116</f>
        <v>5</v>
      </c>
      <c r="G116" s="29">
        <f>'2019 Display'!S116</f>
        <v>0</v>
      </c>
      <c r="H116" s="29">
        <f>'2019 Display'!T116</f>
        <v>0.2</v>
      </c>
      <c r="I116" s="28">
        <f>'2019 Display'!U116</f>
        <v>0.2</v>
      </c>
      <c r="J116" s="85">
        <f>'2019 Display'!J116</f>
        <v>5</v>
      </c>
      <c r="K116" s="29">
        <f>'2019 Display'!W116</f>
        <v>0</v>
      </c>
      <c r="L116" s="29">
        <f>'2019 Display'!X116</f>
        <v>0.2</v>
      </c>
      <c r="M116" s="28">
        <f>'2019 Display'!Y116</f>
        <v>0.2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x14ac:dyDescent="0.25">
      <c r="A117" s="45" t="str">
        <f>'2019 Display'!A117</f>
        <v>Networking &amp; Info Sys Support</v>
      </c>
      <c r="B117" s="85">
        <f>'2019 Display'!B117</f>
        <v>5</v>
      </c>
      <c r="C117" s="81">
        <f>'2019 Display'!O117</f>
        <v>0</v>
      </c>
      <c r="D117" s="49">
        <f>'2019 Display'!P117</f>
        <v>0.2</v>
      </c>
      <c r="E117" s="28">
        <f>'2019 Display'!Q117</f>
        <v>0.2</v>
      </c>
      <c r="F117" s="103">
        <f>'2019 Display'!F117</f>
        <v>63</v>
      </c>
      <c r="G117" s="29">
        <f>'2019 Display'!S117</f>
        <v>4.7619047619047616E-2</v>
      </c>
      <c r="H117" s="29">
        <f>'2019 Display'!T117</f>
        <v>0</v>
      </c>
      <c r="I117" s="28">
        <f>'2019 Display'!U117</f>
        <v>4.7619047619047616E-2</v>
      </c>
      <c r="J117" s="85">
        <f>'2019 Display'!J117</f>
        <v>68</v>
      </c>
      <c r="K117" s="29">
        <f>'2019 Display'!W117</f>
        <v>4.4117647058823532E-2</v>
      </c>
      <c r="L117" s="29">
        <f>'2019 Display'!X117</f>
        <v>1.4705882352941176E-2</v>
      </c>
      <c r="M117" s="28">
        <f>'2019 Display'!Y117</f>
        <v>5.8823529411764705E-2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x14ac:dyDescent="0.25">
      <c r="A118" s="45" t="str">
        <f>'2019 Display'!A118</f>
        <v>Nutrition Concentration</v>
      </c>
      <c r="B118" s="85">
        <f>'2019 Display'!B118</f>
        <v>3</v>
      </c>
      <c r="C118" s="81">
        <f>'2019 Display'!O118</f>
        <v>0</v>
      </c>
      <c r="D118" s="49">
        <f>'2019 Display'!P118</f>
        <v>1</v>
      </c>
      <c r="E118" s="28">
        <f>'2019 Display'!Q118</f>
        <v>1</v>
      </c>
      <c r="F118" s="103">
        <f>'2019 Display'!F118</f>
        <v>9</v>
      </c>
      <c r="G118" s="29">
        <f>'2019 Display'!S118</f>
        <v>0</v>
      </c>
      <c r="H118" s="29">
        <f>'2019 Display'!T118</f>
        <v>0.33333333333333331</v>
      </c>
      <c r="I118" s="28">
        <f>'2019 Display'!U118</f>
        <v>0.33333333333333331</v>
      </c>
      <c r="J118" s="85">
        <f>'2019 Display'!J118</f>
        <v>12</v>
      </c>
      <c r="K118" s="29">
        <f>'2019 Display'!W118</f>
        <v>0</v>
      </c>
      <c r="L118" s="29">
        <f>'2019 Display'!X118</f>
        <v>0.5</v>
      </c>
      <c r="M118" s="28">
        <f>'2019 Display'!Y118</f>
        <v>0.5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x14ac:dyDescent="0.25">
      <c r="A119" s="45" t="str">
        <f>'2019 Display'!A119</f>
        <v>Occupational Therapy Assist</v>
      </c>
      <c r="B119" s="85">
        <f>'2019 Display'!B119</f>
        <v>0</v>
      </c>
      <c r="C119" s="81" t="str">
        <f>'2019 Display'!O119</f>
        <v/>
      </c>
      <c r="D119" s="49" t="str">
        <f>'2019 Display'!P119</f>
        <v/>
      </c>
      <c r="E119" s="28" t="str">
        <f>'2019 Display'!Q119</f>
        <v/>
      </c>
      <c r="F119" s="103">
        <f>'2019 Display'!F119</f>
        <v>41</v>
      </c>
      <c r="G119" s="29">
        <f>'2019 Display'!S119</f>
        <v>0</v>
      </c>
      <c r="H119" s="29">
        <f>'2019 Display'!T119</f>
        <v>0</v>
      </c>
      <c r="I119" s="28">
        <f>'2019 Display'!U119</f>
        <v>0</v>
      </c>
      <c r="J119" s="85">
        <f>'2019 Display'!J119</f>
        <v>41</v>
      </c>
      <c r="K119" s="29">
        <f>'2019 Display'!W119</f>
        <v>0</v>
      </c>
      <c r="L119" s="29">
        <f>'2019 Display'!X119</f>
        <v>0</v>
      </c>
      <c r="M119" s="28">
        <f>'2019 Display'!Y119</f>
        <v>0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x14ac:dyDescent="0.25">
      <c r="A120" s="45" t="str">
        <f>'2019 Display'!A120</f>
        <v>Office Administration Tech</v>
      </c>
      <c r="B120" s="85">
        <f>'2019 Display'!B120</f>
        <v>6</v>
      </c>
      <c r="C120" s="81">
        <f>'2019 Display'!O120</f>
        <v>0</v>
      </c>
      <c r="D120" s="49">
        <f>'2019 Display'!P120</f>
        <v>0</v>
      </c>
      <c r="E120" s="28">
        <f>'2019 Display'!Q120</f>
        <v>0</v>
      </c>
      <c r="F120" s="103">
        <f>'2019 Display'!F120</f>
        <v>10</v>
      </c>
      <c r="G120" s="29">
        <f>'2019 Display'!S120</f>
        <v>0</v>
      </c>
      <c r="H120" s="29">
        <f>'2019 Display'!T120</f>
        <v>0</v>
      </c>
      <c r="I120" s="28">
        <f>'2019 Display'!U120</f>
        <v>0</v>
      </c>
      <c r="J120" s="85">
        <f>'2019 Display'!J120</f>
        <v>16</v>
      </c>
      <c r="K120" s="29">
        <f>'2019 Display'!W120</f>
        <v>0</v>
      </c>
      <c r="L120" s="29">
        <f>'2019 Display'!X120</f>
        <v>0</v>
      </c>
      <c r="M120" s="28">
        <f>'2019 Display'!Y120</f>
        <v>0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x14ac:dyDescent="0.25">
      <c r="A121" s="45" t="str">
        <f>'2019 Display'!A121</f>
        <v>Office Support Certificate</v>
      </c>
      <c r="B121" s="85">
        <f>'2019 Display'!B121</f>
        <v>1</v>
      </c>
      <c r="C121" s="81">
        <f>'2019 Display'!O121</f>
        <v>0</v>
      </c>
      <c r="D121" s="49">
        <f>'2019 Display'!P121</f>
        <v>0</v>
      </c>
      <c r="E121" s="28">
        <f>'2019 Display'!Q121</f>
        <v>0</v>
      </c>
      <c r="F121" s="103">
        <f>'2019 Display'!F121</f>
        <v>1</v>
      </c>
      <c r="G121" s="29">
        <f>'2019 Display'!S121</f>
        <v>0</v>
      </c>
      <c r="H121" s="29">
        <f>'2019 Display'!T121</f>
        <v>0</v>
      </c>
      <c r="I121" s="28">
        <f>'2019 Display'!U121</f>
        <v>0</v>
      </c>
      <c r="J121" s="85">
        <f>'2019 Display'!J121</f>
        <v>2</v>
      </c>
      <c r="K121" s="29">
        <f>'2019 Display'!W121</f>
        <v>0</v>
      </c>
      <c r="L121" s="29">
        <f>'2019 Display'!X121</f>
        <v>0</v>
      </c>
      <c r="M121" s="28">
        <f>'2019 Display'!Y121</f>
        <v>0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x14ac:dyDescent="0.25">
      <c r="A122" s="45" t="str">
        <f>'2019 Display'!A122</f>
        <v>Payroll Certificate</v>
      </c>
      <c r="B122" s="85">
        <f>'2019 Display'!B122</f>
        <v>0</v>
      </c>
      <c r="C122" s="81" t="str">
        <f>'2019 Display'!O122</f>
        <v/>
      </c>
      <c r="D122" s="49" t="str">
        <f>'2019 Display'!P122</f>
        <v/>
      </c>
      <c r="E122" s="28" t="str">
        <f>'2019 Display'!Q122</f>
        <v/>
      </c>
      <c r="F122" s="103">
        <f>'2019 Display'!F122</f>
        <v>2</v>
      </c>
      <c r="G122" s="29">
        <f>'2019 Display'!S122</f>
        <v>0</v>
      </c>
      <c r="H122" s="29">
        <f>'2019 Display'!T122</f>
        <v>0</v>
      </c>
      <c r="I122" s="28">
        <f>'2019 Display'!U122</f>
        <v>0</v>
      </c>
      <c r="J122" s="85">
        <f>'2019 Display'!J122</f>
        <v>2</v>
      </c>
      <c r="K122" s="29">
        <f>'2019 Display'!W122</f>
        <v>0</v>
      </c>
      <c r="L122" s="29">
        <f>'2019 Display'!X122</f>
        <v>0</v>
      </c>
      <c r="M122" s="28">
        <f>'2019 Display'!Y122</f>
        <v>0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x14ac:dyDescent="0.25">
      <c r="A123" s="45" t="str">
        <f>'2019 Display'!A123</f>
        <v>Photography Conc</v>
      </c>
      <c r="B123" s="85">
        <f>'2019 Display'!B123</f>
        <v>1</v>
      </c>
      <c r="C123" s="81">
        <f>'2019 Display'!O123</f>
        <v>0</v>
      </c>
      <c r="D123" s="49">
        <f>'2019 Display'!P123</f>
        <v>1</v>
      </c>
      <c r="E123" s="28">
        <f>'2019 Display'!Q123</f>
        <v>1</v>
      </c>
      <c r="F123" s="103">
        <f>'2019 Display'!F123</f>
        <v>20</v>
      </c>
      <c r="G123" s="29">
        <f>'2019 Display'!S123</f>
        <v>0</v>
      </c>
      <c r="H123" s="29">
        <f>'2019 Display'!T123</f>
        <v>0.1</v>
      </c>
      <c r="I123" s="28">
        <f>'2019 Display'!U123</f>
        <v>0.1</v>
      </c>
      <c r="J123" s="85">
        <f>'2019 Display'!J123</f>
        <v>21</v>
      </c>
      <c r="K123" s="29">
        <f>'2019 Display'!W123</f>
        <v>0</v>
      </c>
      <c r="L123" s="29">
        <f>'2019 Display'!X123</f>
        <v>0.14285714285714285</v>
      </c>
      <c r="M123" s="28">
        <f>'2019 Display'!Y123</f>
        <v>0.14285714285714285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x14ac:dyDescent="0.25">
      <c r="A124" s="45" t="str">
        <f>'2019 Display'!A124</f>
        <v>Physical Therapist Assist</v>
      </c>
      <c r="B124" s="85">
        <f>'2019 Display'!B124</f>
        <v>0</v>
      </c>
      <c r="C124" s="81" t="str">
        <f>'2019 Display'!O124</f>
        <v/>
      </c>
      <c r="D124" s="49" t="str">
        <f>'2019 Display'!P124</f>
        <v/>
      </c>
      <c r="E124" s="28" t="str">
        <f>'2019 Display'!Q124</f>
        <v/>
      </c>
      <c r="F124" s="103">
        <f>'2019 Display'!F124</f>
        <v>51</v>
      </c>
      <c r="G124" s="29">
        <f>'2019 Display'!S124</f>
        <v>1.9607843137254902E-2</v>
      </c>
      <c r="H124" s="29">
        <f>'2019 Display'!T124</f>
        <v>0</v>
      </c>
      <c r="I124" s="28">
        <f>'2019 Display'!U124</f>
        <v>1.9607843137254902E-2</v>
      </c>
      <c r="J124" s="85">
        <f>'2019 Display'!J124</f>
        <v>51</v>
      </c>
      <c r="K124" s="29">
        <f>'2019 Display'!W124</f>
        <v>1.9607843137254902E-2</v>
      </c>
      <c r="L124" s="29">
        <f>'2019 Display'!X124</f>
        <v>0</v>
      </c>
      <c r="M124" s="28">
        <f>'2019 Display'!Y124</f>
        <v>1.9607843137254902E-2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x14ac:dyDescent="0.25">
      <c r="A125" s="45" t="str">
        <f>'2019 Display'!A125</f>
        <v>Pipe Welding Certificate</v>
      </c>
      <c r="B125" s="85">
        <f>'2019 Display'!B125</f>
        <v>0</v>
      </c>
      <c r="C125" s="81" t="str">
        <f>'2019 Display'!O125</f>
        <v/>
      </c>
      <c r="D125" s="49" t="str">
        <f>'2019 Display'!P125</f>
        <v/>
      </c>
      <c r="E125" s="28" t="str">
        <f>'2019 Display'!Q125</f>
        <v/>
      </c>
      <c r="F125" s="103">
        <f>'2019 Display'!F125</f>
        <v>3</v>
      </c>
      <c r="G125" s="29">
        <f>'2019 Display'!S125</f>
        <v>0</v>
      </c>
      <c r="H125" s="29">
        <f>'2019 Display'!T125</f>
        <v>0</v>
      </c>
      <c r="I125" s="28">
        <f>'2019 Display'!U125</f>
        <v>0</v>
      </c>
      <c r="J125" s="85">
        <f>'2019 Display'!J125</f>
        <v>3</v>
      </c>
      <c r="K125" s="29">
        <f>'2019 Display'!W125</f>
        <v>0</v>
      </c>
      <c r="L125" s="29">
        <f>'2019 Display'!X125</f>
        <v>0</v>
      </c>
      <c r="M125" s="28">
        <f>'2019 Display'!Y125</f>
        <v>0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x14ac:dyDescent="0.25">
      <c r="A126" s="45" t="str">
        <f>'2019 Display'!A126</f>
        <v>Pipefitting/Plumbing Cert 1</v>
      </c>
      <c r="B126" s="85">
        <f>'2019 Display'!B126</f>
        <v>0</v>
      </c>
      <c r="C126" s="81" t="str">
        <f>'2019 Display'!O126</f>
        <v/>
      </c>
      <c r="D126" s="49" t="str">
        <f>'2019 Display'!P126</f>
        <v/>
      </c>
      <c r="E126" s="28" t="str">
        <f>'2019 Display'!Q126</f>
        <v/>
      </c>
      <c r="F126" s="103">
        <f>'2019 Display'!F126</f>
        <v>3</v>
      </c>
      <c r="G126" s="29">
        <f>'2019 Display'!S126</f>
        <v>0</v>
      </c>
      <c r="H126" s="29">
        <f>'2019 Display'!T126</f>
        <v>0</v>
      </c>
      <c r="I126" s="28">
        <f>'2019 Display'!U126</f>
        <v>0</v>
      </c>
      <c r="J126" s="85">
        <f>'2019 Display'!J126</f>
        <v>3</v>
      </c>
      <c r="K126" s="29">
        <f>'2019 Display'!W126</f>
        <v>0</v>
      </c>
      <c r="L126" s="29">
        <f>'2019 Display'!X126</f>
        <v>0</v>
      </c>
      <c r="M126" s="28">
        <f>'2019 Display'!Y126</f>
        <v>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x14ac:dyDescent="0.25">
      <c r="A127" s="45" t="str">
        <f>'2019 Display'!A127</f>
        <v>Plate Welding Certificate</v>
      </c>
      <c r="B127" s="85">
        <f>'2019 Display'!B127</f>
        <v>1</v>
      </c>
      <c r="C127" s="81">
        <f>'2019 Display'!O127</f>
        <v>0</v>
      </c>
      <c r="D127" s="49">
        <f>'2019 Display'!P127</f>
        <v>1</v>
      </c>
      <c r="E127" s="28">
        <f>'2019 Display'!Q127</f>
        <v>1</v>
      </c>
      <c r="F127" s="103">
        <f>'2019 Display'!F127</f>
        <v>0</v>
      </c>
      <c r="G127" s="29" t="str">
        <f>'2019 Display'!S127</f>
        <v/>
      </c>
      <c r="H127" s="29" t="str">
        <f>'2019 Display'!T127</f>
        <v/>
      </c>
      <c r="I127" s="28" t="str">
        <f>'2019 Display'!U127</f>
        <v/>
      </c>
      <c r="J127" s="85">
        <f>'2019 Display'!J127</f>
        <v>1</v>
      </c>
      <c r="K127" s="29">
        <f>'2019 Display'!W127</f>
        <v>0</v>
      </c>
      <c r="L127" s="29">
        <f>'2019 Display'!X127</f>
        <v>1</v>
      </c>
      <c r="M127" s="28">
        <f>'2019 Display'!Y127</f>
        <v>1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x14ac:dyDescent="0.25">
      <c r="A128" s="45" t="str">
        <f>'2019 Display'!A128</f>
        <v>Political Science Conc</v>
      </c>
      <c r="B128" s="85">
        <f>'2019 Display'!B128</f>
        <v>13</v>
      </c>
      <c r="C128" s="81">
        <f>'2019 Display'!O128</f>
        <v>0</v>
      </c>
      <c r="D128" s="49">
        <f>'2019 Display'!P128</f>
        <v>0.15384615384615385</v>
      </c>
      <c r="E128" s="28">
        <f>'2019 Display'!Q128</f>
        <v>0.15384615384615385</v>
      </c>
      <c r="F128" s="103">
        <f>'2019 Display'!F128</f>
        <v>23</v>
      </c>
      <c r="G128" s="29">
        <f>'2019 Display'!S128</f>
        <v>0</v>
      </c>
      <c r="H128" s="29">
        <f>'2019 Display'!T128</f>
        <v>0.52173913043478259</v>
      </c>
      <c r="I128" s="28">
        <f>'2019 Display'!U128</f>
        <v>0.52173913043478259</v>
      </c>
      <c r="J128" s="85">
        <f>'2019 Display'!J128</f>
        <v>36</v>
      </c>
      <c r="K128" s="29">
        <f>'2019 Display'!W128</f>
        <v>0</v>
      </c>
      <c r="L128" s="29">
        <f>'2019 Display'!X128</f>
        <v>0.3888888888888889</v>
      </c>
      <c r="M128" s="28">
        <f>'2019 Display'!Y128</f>
        <v>0.3888888888888889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x14ac:dyDescent="0.25">
      <c r="A129" s="45" t="str">
        <f>'2019 Display'!A129</f>
        <v>Pre-Dental Hygiene Conc</v>
      </c>
      <c r="B129" s="85">
        <f>'2019 Display'!B129</f>
        <v>13</v>
      </c>
      <c r="C129" s="81">
        <f>'2019 Display'!O129</f>
        <v>0</v>
      </c>
      <c r="D129" s="49">
        <f>'2019 Display'!P129</f>
        <v>0</v>
      </c>
      <c r="E129" s="28">
        <f>'2019 Display'!Q129</f>
        <v>0</v>
      </c>
      <c r="F129" s="103">
        <f>'2019 Display'!F129</f>
        <v>128</v>
      </c>
      <c r="G129" s="29">
        <f>'2019 Display'!S129</f>
        <v>0</v>
      </c>
      <c r="H129" s="29">
        <f>'2019 Display'!T129</f>
        <v>7.03125E-2</v>
      </c>
      <c r="I129" s="28">
        <f>'2019 Display'!U129</f>
        <v>7.03125E-2</v>
      </c>
      <c r="J129" s="85">
        <f>'2019 Display'!J129</f>
        <v>141</v>
      </c>
      <c r="K129" s="29">
        <f>'2019 Display'!W129</f>
        <v>0</v>
      </c>
      <c r="L129" s="29">
        <f>'2019 Display'!X129</f>
        <v>6.3829787234042548E-2</v>
      </c>
      <c r="M129" s="28">
        <f>'2019 Display'!Y129</f>
        <v>6.3829787234042548E-2</v>
      </c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x14ac:dyDescent="0.25">
      <c r="A130" s="45" t="str">
        <f>'2019 Display'!A130</f>
        <v>Pre-Diagnostic Med Sonography</v>
      </c>
      <c r="B130" s="85">
        <f>'2019 Display'!B130</f>
        <v>10</v>
      </c>
      <c r="C130" s="81">
        <f>'2019 Display'!O130</f>
        <v>0</v>
      </c>
      <c r="D130" s="49">
        <f>'2019 Display'!P130</f>
        <v>0.1</v>
      </c>
      <c r="E130" s="28">
        <f>'2019 Display'!Q130</f>
        <v>0.1</v>
      </c>
      <c r="F130" s="103">
        <f>'2019 Display'!F130</f>
        <v>116</v>
      </c>
      <c r="G130" s="29">
        <f>'2019 Display'!S130</f>
        <v>0</v>
      </c>
      <c r="H130" s="29">
        <f>'2019 Display'!T130</f>
        <v>0.12931034482758622</v>
      </c>
      <c r="I130" s="28">
        <f>'2019 Display'!U130</f>
        <v>0.12931034482758622</v>
      </c>
      <c r="J130" s="85">
        <f>'2019 Display'!J130</f>
        <v>126</v>
      </c>
      <c r="K130" s="29">
        <f>'2019 Display'!W130</f>
        <v>0</v>
      </c>
      <c r="L130" s="29">
        <f>'2019 Display'!X130</f>
        <v>0.12698412698412698</v>
      </c>
      <c r="M130" s="28">
        <f>'2019 Display'!Y130</f>
        <v>0.12698412698412698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x14ac:dyDescent="0.25">
      <c r="A131" s="45" t="str">
        <f>'2019 Display'!A131</f>
        <v>Pre-Dietetic Concentration</v>
      </c>
      <c r="B131" s="85">
        <f>'2019 Display'!B131</f>
        <v>1</v>
      </c>
      <c r="C131" s="81">
        <f>'2019 Display'!O131</f>
        <v>0</v>
      </c>
      <c r="D131" s="49">
        <f>'2019 Display'!P131</f>
        <v>1</v>
      </c>
      <c r="E131" s="28">
        <f>'2019 Display'!Q131</f>
        <v>1</v>
      </c>
      <c r="F131" s="103">
        <f>'2019 Display'!F131</f>
        <v>0</v>
      </c>
      <c r="G131" s="29" t="str">
        <f>'2019 Display'!S131</f>
        <v/>
      </c>
      <c r="H131" s="29" t="str">
        <f>'2019 Display'!T131</f>
        <v/>
      </c>
      <c r="I131" s="28" t="str">
        <f>'2019 Display'!U131</f>
        <v/>
      </c>
      <c r="J131" s="85">
        <f>'2019 Display'!J131</f>
        <v>1</v>
      </c>
      <c r="K131" s="29">
        <f>'2019 Display'!W131</f>
        <v>0</v>
      </c>
      <c r="L131" s="29">
        <f>'2019 Display'!X131</f>
        <v>1</v>
      </c>
      <c r="M131" s="28">
        <f>'2019 Display'!Y131</f>
        <v>1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x14ac:dyDescent="0.25">
      <c r="A132" s="45" t="str">
        <f>'2019 Display'!A132</f>
        <v>Pre-Health Info Concentration</v>
      </c>
      <c r="B132" s="85">
        <f>'2019 Display'!B132</f>
        <v>3</v>
      </c>
      <c r="C132" s="81">
        <f>'2019 Display'!O132</f>
        <v>0</v>
      </c>
      <c r="D132" s="49">
        <f>'2019 Display'!P132</f>
        <v>0.66666666666666663</v>
      </c>
      <c r="E132" s="28">
        <f>'2019 Display'!Q132</f>
        <v>0.66666666666666663</v>
      </c>
      <c r="F132" s="103">
        <f>'2019 Display'!F132</f>
        <v>23</v>
      </c>
      <c r="G132" s="29">
        <f>'2019 Display'!S132</f>
        <v>0</v>
      </c>
      <c r="H132" s="29">
        <f>'2019 Display'!T132</f>
        <v>0.21739130434782608</v>
      </c>
      <c r="I132" s="28">
        <f>'2019 Display'!U132</f>
        <v>0.21739130434782608</v>
      </c>
      <c r="J132" s="85">
        <f>'2019 Display'!J132</f>
        <v>26</v>
      </c>
      <c r="K132" s="29">
        <f>'2019 Display'!W132</f>
        <v>0</v>
      </c>
      <c r="L132" s="29">
        <f>'2019 Display'!X132</f>
        <v>0.26923076923076922</v>
      </c>
      <c r="M132" s="28">
        <f>'2019 Display'!Y132</f>
        <v>0.26923076923076922</v>
      </c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x14ac:dyDescent="0.25">
      <c r="A133" s="45" t="str">
        <f>'2019 Display'!A133</f>
        <v>Pre-Law Concentration</v>
      </c>
      <c r="B133" s="85">
        <f>'2019 Display'!B133</f>
        <v>8</v>
      </c>
      <c r="C133" s="81">
        <f>'2019 Display'!O133</f>
        <v>0</v>
      </c>
      <c r="D133" s="49">
        <f>'2019 Display'!P133</f>
        <v>0.5</v>
      </c>
      <c r="E133" s="28">
        <f>'2019 Display'!Q133</f>
        <v>0.5</v>
      </c>
      <c r="F133" s="103">
        <f>'2019 Display'!F133</f>
        <v>31</v>
      </c>
      <c r="G133" s="29">
        <f>'2019 Display'!S133</f>
        <v>0</v>
      </c>
      <c r="H133" s="29">
        <f>'2019 Display'!T133</f>
        <v>0.45161290322580644</v>
      </c>
      <c r="I133" s="28">
        <f>'2019 Display'!U133</f>
        <v>0.45161290322580644</v>
      </c>
      <c r="J133" s="85">
        <f>'2019 Display'!J133</f>
        <v>39</v>
      </c>
      <c r="K133" s="29">
        <f>'2019 Display'!W133</f>
        <v>0</v>
      </c>
      <c r="L133" s="29">
        <f>'2019 Display'!X133</f>
        <v>0.46153846153846156</v>
      </c>
      <c r="M133" s="28">
        <f>'2019 Display'!Y133</f>
        <v>0.46153846153846156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x14ac:dyDescent="0.25">
      <c r="A134" s="45" t="str">
        <f>'2019 Display'!A134</f>
        <v>Pre-License Practical Nrs Cert</v>
      </c>
      <c r="B134" s="85">
        <f>'2019 Display'!B134</f>
        <v>3</v>
      </c>
      <c r="C134" s="81">
        <f>'2019 Display'!O134</f>
        <v>0</v>
      </c>
      <c r="D134" s="49">
        <f>'2019 Display'!P134</f>
        <v>0.33333333333333331</v>
      </c>
      <c r="E134" s="28">
        <f>'2019 Display'!Q134</f>
        <v>0.33333333333333331</v>
      </c>
      <c r="F134" s="103">
        <f>'2019 Display'!F134</f>
        <v>22</v>
      </c>
      <c r="G134" s="29">
        <f>'2019 Display'!S134</f>
        <v>0</v>
      </c>
      <c r="H134" s="29">
        <f>'2019 Display'!T134</f>
        <v>0.22727272727272727</v>
      </c>
      <c r="I134" s="28">
        <f>'2019 Display'!U134</f>
        <v>0.22727272727272727</v>
      </c>
      <c r="J134" s="85">
        <f>'2019 Display'!J134</f>
        <v>25</v>
      </c>
      <c r="K134" s="29">
        <f>'2019 Display'!W134</f>
        <v>0</v>
      </c>
      <c r="L134" s="29">
        <f>'2019 Display'!X134</f>
        <v>0.24</v>
      </c>
      <c r="M134" s="28">
        <f>'2019 Display'!Y134</f>
        <v>0.24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x14ac:dyDescent="0.25">
      <c r="A135" s="45" t="str">
        <f>'2019 Display'!A135</f>
        <v>Pre-LPN to RN Concentration</v>
      </c>
      <c r="B135" s="85">
        <f>'2019 Display'!B135</f>
        <v>18</v>
      </c>
      <c r="C135" s="81">
        <f>'2019 Display'!O135</f>
        <v>0</v>
      </c>
      <c r="D135" s="49">
        <f>'2019 Display'!P135</f>
        <v>0.1111111111111111</v>
      </c>
      <c r="E135" s="28">
        <f>'2019 Display'!Q135</f>
        <v>0.1111111111111111</v>
      </c>
      <c r="F135" s="103">
        <f>'2019 Display'!F135</f>
        <v>106</v>
      </c>
      <c r="G135" s="29">
        <f>'2019 Display'!S135</f>
        <v>9.433962264150943E-3</v>
      </c>
      <c r="H135" s="29">
        <f>'2019 Display'!T135</f>
        <v>0.19811320754716982</v>
      </c>
      <c r="I135" s="28">
        <f>'2019 Display'!U135</f>
        <v>0.20754716981132076</v>
      </c>
      <c r="J135" s="85">
        <f>'2019 Display'!J135</f>
        <v>124</v>
      </c>
      <c r="K135" s="29">
        <f>'2019 Display'!W135</f>
        <v>8.0645161290322578E-3</v>
      </c>
      <c r="L135" s="29">
        <f>'2019 Display'!X135</f>
        <v>0.18548387096774194</v>
      </c>
      <c r="M135" s="28">
        <f>'2019 Display'!Y135</f>
        <v>0.19354838709677419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x14ac:dyDescent="0.25">
      <c r="A136" s="45" t="str">
        <f>'2019 Display'!A136</f>
        <v>Pre-Magnetic Resonance Conc</v>
      </c>
      <c r="B136" s="85">
        <f>'2019 Display'!B136</f>
        <v>1</v>
      </c>
      <c r="C136" s="81">
        <f>'2019 Display'!O136</f>
        <v>0</v>
      </c>
      <c r="D136" s="49">
        <f>'2019 Display'!P136</f>
        <v>0</v>
      </c>
      <c r="E136" s="28">
        <f>'2019 Display'!Q136</f>
        <v>0</v>
      </c>
      <c r="F136" s="103">
        <f>'2019 Display'!F136</f>
        <v>40</v>
      </c>
      <c r="G136" s="29">
        <f>'2019 Display'!S136</f>
        <v>0</v>
      </c>
      <c r="H136" s="29">
        <f>'2019 Display'!T136</f>
        <v>7.4999999999999997E-2</v>
      </c>
      <c r="I136" s="28">
        <f>'2019 Display'!U136</f>
        <v>7.4999999999999997E-2</v>
      </c>
      <c r="J136" s="85">
        <f>'2019 Display'!J136</f>
        <v>41</v>
      </c>
      <c r="K136" s="29">
        <f>'2019 Display'!W136</f>
        <v>0</v>
      </c>
      <c r="L136" s="29">
        <f>'2019 Display'!X136</f>
        <v>7.3170731707317069E-2</v>
      </c>
      <c r="M136" s="28">
        <f>'2019 Display'!Y136</f>
        <v>7.3170731707317069E-2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x14ac:dyDescent="0.25">
      <c r="A137" s="45" t="str">
        <f>'2019 Display'!A137</f>
        <v>Pre-Medical Assisting Conc</v>
      </c>
      <c r="B137" s="85">
        <f>'2019 Display'!B137</f>
        <v>9</v>
      </c>
      <c r="C137" s="81">
        <f>'2019 Display'!O137</f>
        <v>0.1111111111111111</v>
      </c>
      <c r="D137" s="49">
        <f>'2019 Display'!P137</f>
        <v>0.22222222222222221</v>
      </c>
      <c r="E137" s="28">
        <f>'2019 Display'!Q137</f>
        <v>0.33333333333333331</v>
      </c>
      <c r="F137" s="103">
        <f>'2019 Display'!F137</f>
        <v>48</v>
      </c>
      <c r="G137" s="29">
        <f>'2019 Display'!S137</f>
        <v>0</v>
      </c>
      <c r="H137" s="29">
        <f>'2019 Display'!T137</f>
        <v>0.16666666666666666</v>
      </c>
      <c r="I137" s="28">
        <f>'2019 Display'!U137</f>
        <v>0.16666666666666666</v>
      </c>
      <c r="J137" s="85">
        <f>'2019 Display'!J137</f>
        <v>57</v>
      </c>
      <c r="K137" s="29">
        <f>'2019 Display'!W137</f>
        <v>1.7543859649122806E-2</v>
      </c>
      <c r="L137" s="29">
        <f>'2019 Display'!X137</f>
        <v>0.17543859649122806</v>
      </c>
      <c r="M137" s="28">
        <f>'2019 Display'!Y137</f>
        <v>0.19298245614035087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x14ac:dyDescent="0.25">
      <c r="A138" s="45" t="str">
        <f>'2019 Display'!A138</f>
        <v>Pre-Nursing Concentration</v>
      </c>
      <c r="B138" s="85">
        <f>'2019 Display'!B138</f>
        <v>168</v>
      </c>
      <c r="C138" s="81">
        <f>'2019 Display'!O138</f>
        <v>5.9523809523809521E-3</v>
      </c>
      <c r="D138" s="49">
        <f>'2019 Display'!P138</f>
        <v>0.19047619047619047</v>
      </c>
      <c r="E138" s="28">
        <f>'2019 Display'!Q138</f>
        <v>0.19642857142857142</v>
      </c>
      <c r="F138" s="103">
        <f>'2019 Display'!F138</f>
        <v>969</v>
      </c>
      <c r="G138" s="29">
        <f>'2019 Display'!S138</f>
        <v>4.1279669762641896E-3</v>
      </c>
      <c r="H138" s="29">
        <f>'2019 Display'!T138</f>
        <v>0.17234262125902994</v>
      </c>
      <c r="I138" s="28">
        <f>'2019 Display'!U138</f>
        <v>0.17647058823529413</v>
      </c>
      <c r="J138" s="85">
        <f>'2019 Display'!J138</f>
        <v>1137</v>
      </c>
      <c r="K138" s="29">
        <f>'2019 Display'!W138</f>
        <v>4.3975373790677225E-3</v>
      </c>
      <c r="L138" s="29">
        <f>'2019 Display'!X138</f>
        <v>0.17502198768689534</v>
      </c>
      <c r="M138" s="28">
        <f>'2019 Display'!Y138</f>
        <v>0.17941952506596306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x14ac:dyDescent="0.25">
      <c r="A139" s="45" t="str">
        <f>'2019 Display'!A139</f>
        <v>Pre-Occupational Therapy Conc</v>
      </c>
      <c r="B139" s="85">
        <f>'2019 Display'!B139</f>
        <v>9</v>
      </c>
      <c r="C139" s="81">
        <f>'2019 Display'!O139</f>
        <v>0</v>
      </c>
      <c r="D139" s="49">
        <f>'2019 Display'!P139</f>
        <v>0.1111111111111111</v>
      </c>
      <c r="E139" s="28">
        <f>'2019 Display'!Q139</f>
        <v>0.1111111111111111</v>
      </c>
      <c r="F139" s="103">
        <f>'2019 Display'!F139</f>
        <v>66</v>
      </c>
      <c r="G139" s="29">
        <f>'2019 Display'!S139</f>
        <v>0</v>
      </c>
      <c r="H139" s="29">
        <f>'2019 Display'!T139</f>
        <v>0.27272727272727271</v>
      </c>
      <c r="I139" s="28">
        <f>'2019 Display'!U139</f>
        <v>0.27272727272727271</v>
      </c>
      <c r="J139" s="85">
        <f>'2019 Display'!J139</f>
        <v>75</v>
      </c>
      <c r="K139" s="29">
        <f>'2019 Display'!W139</f>
        <v>0</v>
      </c>
      <c r="L139" s="29">
        <f>'2019 Display'!X139</f>
        <v>0.25333333333333335</v>
      </c>
      <c r="M139" s="28">
        <f>'2019 Display'!Y139</f>
        <v>0.25333333333333335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x14ac:dyDescent="0.25">
      <c r="A140" s="45" t="str">
        <f>'2019 Display'!A140</f>
        <v>Pre-Pharmacy Transfer</v>
      </c>
      <c r="B140" s="85">
        <f>'2019 Display'!B140</f>
        <v>4</v>
      </c>
      <c r="C140" s="81">
        <f>'2019 Display'!O140</f>
        <v>0</v>
      </c>
      <c r="D140" s="49">
        <f>'2019 Display'!P140</f>
        <v>0.75</v>
      </c>
      <c r="E140" s="28">
        <f>'2019 Display'!Q140</f>
        <v>0.75</v>
      </c>
      <c r="F140" s="103">
        <f>'2019 Display'!F140</f>
        <v>32</v>
      </c>
      <c r="G140" s="29">
        <f>'2019 Display'!S140</f>
        <v>0</v>
      </c>
      <c r="H140" s="29">
        <f>'2019 Display'!T140</f>
        <v>0.53125</v>
      </c>
      <c r="I140" s="28">
        <f>'2019 Display'!U140</f>
        <v>0.53125</v>
      </c>
      <c r="J140" s="85">
        <f>'2019 Display'!J140</f>
        <v>36</v>
      </c>
      <c r="K140" s="29">
        <f>'2019 Display'!W140</f>
        <v>0</v>
      </c>
      <c r="L140" s="29">
        <f>'2019 Display'!X140</f>
        <v>0.55555555555555558</v>
      </c>
      <c r="M140" s="28">
        <f>'2019 Display'!Y140</f>
        <v>0.55555555555555558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x14ac:dyDescent="0.25">
      <c r="A141" s="45" t="str">
        <f>'2019 Display'!A141</f>
        <v>Pre-Physical Therapist Conc</v>
      </c>
      <c r="B141" s="85">
        <f>'2019 Display'!B141</f>
        <v>24</v>
      </c>
      <c r="C141" s="81">
        <f>'2019 Display'!O141</f>
        <v>0</v>
      </c>
      <c r="D141" s="49">
        <f>'2019 Display'!P141</f>
        <v>0.54166666666666663</v>
      </c>
      <c r="E141" s="28">
        <f>'2019 Display'!Q141</f>
        <v>0.54166666666666663</v>
      </c>
      <c r="F141" s="103">
        <f>'2019 Display'!F141</f>
        <v>144</v>
      </c>
      <c r="G141" s="29">
        <f>'2019 Display'!S141</f>
        <v>0</v>
      </c>
      <c r="H141" s="29">
        <f>'2019 Display'!T141</f>
        <v>0.15972222222222221</v>
      </c>
      <c r="I141" s="28">
        <f>'2019 Display'!U141</f>
        <v>0.15972222222222221</v>
      </c>
      <c r="J141" s="85">
        <f>'2019 Display'!J141</f>
        <v>168</v>
      </c>
      <c r="K141" s="29">
        <f>'2019 Display'!W141</f>
        <v>0</v>
      </c>
      <c r="L141" s="29">
        <f>'2019 Display'!X141</f>
        <v>0.21428571428571427</v>
      </c>
      <c r="M141" s="28">
        <f>'2019 Display'!Y141</f>
        <v>0.21428571428571427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x14ac:dyDescent="0.25">
      <c r="A142" s="45" t="str">
        <f>'2019 Display'!A142</f>
        <v>Pre-Radiologic Technology Conc</v>
      </c>
      <c r="B142" s="85">
        <f>'2019 Display'!B142</f>
        <v>13</v>
      </c>
      <c r="C142" s="81">
        <f>'2019 Display'!O142</f>
        <v>0</v>
      </c>
      <c r="D142" s="49">
        <f>'2019 Display'!P142</f>
        <v>7.6923076923076927E-2</v>
      </c>
      <c r="E142" s="28">
        <f>'2019 Display'!Q142</f>
        <v>7.6923076923076927E-2</v>
      </c>
      <c r="F142" s="103">
        <f>'2019 Display'!F142</f>
        <v>118</v>
      </c>
      <c r="G142" s="29">
        <f>'2019 Display'!S142</f>
        <v>0</v>
      </c>
      <c r="H142" s="29">
        <f>'2019 Display'!T142</f>
        <v>0.1271186440677966</v>
      </c>
      <c r="I142" s="28">
        <f>'2019 Display'!U142</f>
        <v>0.1271186440677966</v>
      </c>
      <c r="J142" s="85">
        <f>'2019 Display'!J142</f>
        <v>131</v>
      </c>
      <c r="K142" s="29">
        <f>'2019 Display'!W142</f>
        <v>0</v>
      </c>
      <c r="L142" s="29">
        <f>'2019 Display'!X142</f>
        <v>0.12213740458015267</v>
      </c>
      <c r="M142" s="28">
        <f>'2019 Display'!Y142</f>
        <v>0.12213740458015267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x14ac:dyDescent="0.25">
      <c r="A143" s="45" t="str">
        <f>'2019 Display'!A143</f>
        <v>Pre-Surgical Concentration</v>
      </c>
      <c r="B143" s="85">
        <f>'2019 Display'!B143</f>
        <v>8</v>
      </c>
      <c r="C143" s="81">
        <f>'2019 Display'!O143</f>
        <v>0</v>
      </c>
      <c r="D143" s="49">
        <f>'2019 Display'!P143</f>
        <v>0.25</v>
      </c>
      <c r="E143" s="28">
        <f>'2019 Display'!Q143</f>
        <v>0.25</v>
      </c>
      <c r="F143" s="103">
        <f>'2019 Display'!F143</f>
        <v>48</v>
      </c>
      <c r="G143" s="29">
        <f>'2019 Display'!S143</f>
        <v>0</v>
      </c>
      <c r="H143" s="29">
        <f>'2019 Display'!T143</f>
        <v>0.10416666666666667</v>
      </c>
      <c r="I143" s="28">
        <f>'2019 Display'!U143</f>
        <v>0.10416666666666667</v>
      </c>
      <c r="J143" s="85">
        <f>'2019 Display'!J143</f>
        <v>56</v>
      </c>
      <c r="K143" s="29">
        <f>'2019 Display'!W143</f>
        <v>0</v>
      </c>
      <c r="L143" s="29">
        <f>'2019 Display'!X143</f>
        <v>0.125</v>
      </c>
      <c r="M143" s="28">
        <f>'2019 Display'!Y143</f>
        <v>0.125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x14ac:dyDescent="0.25">
      <c r="A144" s="45" t="str">
        <f>'2019 Display'!A144</f>
        <v>Pre-Vascular Sonography Conc</v>
      </c>
      <c r="B144" s="85">
        <f>'2019 Display'!B144</f>
        <v>2</v>
      </c>
      <c r="C144" s="81">
        <f>'2019 Display'!O144</f>
        <v>0</v>
      </c>
      <c r="D144" s="49">
        <f>'2019 Display'!P144</f>
        <v>0</v>
      </c>
      <c r="E144" s="28">
        <f>'2019 Display'!Q144</f>
        <v>0</v>
      </c>
      <c r="F144" s="103">
        <f>'2019 Display'!F144</f>
        <v>11</v>
      </c>
      <c r="G144" s="29">
        <f>'2019 Display'!S144</f>
        <v>0</v>
      </c>
      <c r="H144" s="29">
        <f>'2019 Display'!T144</f>
        <v>9.0909090909090912E-2</v>
      </c>
      <c r="I144" s="28">
        <f>'2019 Display'!U144</f>
        <v>9.0909090909090912E-2</v>
      </c>
      <c r="J144" s="85">
        <f>'2019 Display'!J144</f>
        <v>13</v>
      </c>
      <c r="K144" s="29">
        <f>'2019 Display'!W144</f>
        <v>0</v>
      </c>
      <c r="L144" s="29">
        <f>'2019 Display'!X144</f>
        <v>7.6923076923076927E-2</v>
      </c>
      <c r="M144" s="28">
        <f>'2019 Display'!Y144</f>
        <v>7.6923076923076927E-2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x14ac:dyDescent="0.25">
      <c r="A145" s="45" t="str">
        <f>'2019 Display'!A145</f>
        <v>Prof Law Enforce OPOTA Cert</v>
      </c>
      <c r="B145" s="85">
        <f>'2019 Display'!B145</f>
        <v>10</v>
      </c>
      <c r="C145" s="81">
        <f>'2019 Display'!O145</f>
        <v>0</v>
      </c>
      <c r="D145" s="49">
        <f>'2019 Display'!P145</f>
        <v>0.1</v>
      </c>
      <c r="E145" s="28">
        <f>'2019 Display'!Q145</f>
        <v>0.1</v>
      </c>
      <c r="F145" s="103">
        <f>'2019 Display'!F145</f>
        <v>34</v>
      </c>
      <c r="G145" s="29">
        <f>'2019 Display'!S145</f>
        <v>0</v>
      </c>
      <c r="H145" s="29">
        <f>'2019 Display'!T145</f>
        <v>2.9411764705882353E-2</v>
      </c>
      <c r="I145" s="28">
        <f>'2019 Display'!U145</f>
        <v>2.9411764705882353E-2</v>
      </c>
      <c r="J145" s="85">
        <f>'2019 Display'!J145</f>
        <v>44</v>
      </c>
      <c r="K145" s="29">
        <f>'2019 Display'!W145</f>
        <v>0</v>
      </c>
      <c r="L145" s="29">
        <f>'2019 Display'!X145</f>
        <v>4.5454545454545456E-2</v>
      </c>
      <c r="M145" s="28">
        <f>'2019 Display'!Y145</f>
        <v>4.5454545454545456E-2</v>
      </c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x14ac:dyDescent="0.25">
      <c r="A146" s="45" t="str">
        <f>'2019 Display'!A146</f>
        <v>Prof Law Enforcement Officer</v>
      </c>
      <c r="B146" s="85">
        <f>'2019 Display'!B146</f>
        <v>19</v>
      </c>
      <c r="C146" s="81">
        <f>'2019 Display'!O146</f>
        <v>5.2631578947368418E-2</v>
      </c>
      <c r="D146" s="49">
        <f>'2019 Display'!P146</f>
        <v>0.10526315789473684</v>
      </c>
      <c r="E146" s="28">
        <f>'2019 Display'!Q146</f>
        <v>0.15789473684210525</v>
      </c>
      <c r="F146" s="103">
        <f>'2019 Display'!F146</f>
        <v>93</v>
      </c>
      <c r="G146" s="29">
        <f>'2019 Display'!S146</f>
        <v>2.1505376344086023E-2</v>
      </c>
      <c r="H146" s="29">
        <f>'2019 Display'!T146</f>
        <v>5.3763440860215055E-2</v>
      </c>
      <c r="I146" s="28">
        <f>'2019 Display'!U146</f>
        <v>7.5268817204301078E-2</v>
      </c>
      <c r="J146" s="85">
        <f>'2019 Display'!J146</f>
        <v>112</v>
      </c>
      <c r="K146" s="29">
        <f>'2019 Display'!W146</f>
        <v>2.6785714285714284E-2</v>
      </c>
      <c r="L146" s="29">
        <f>'2019 Display'!X146</f>
        <v>6.25E-2</v>
      </c>
      <c r="M146" s="28">
        <f>'2019 Display'!Y146</f>
        <v>8.9285714285714288E-2</v>
      </c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25">
      <c r="A147" s="45" t="str">
        <f>'2019 Display'!A147</f>
        <v>Psychology Concentration</v>
      </c>
      <c r="B147" s="85">
        <f>'2019 Display'!B147</f>
        <v>41</v>
      </c>
      <c r="C147" s="81">
        <f>'2019 Display'!O147</f>
        <v>4.878048780487805E-2</v>
      </c>
      <c r="D147" s="49">
        <f>'2019 Display'!P147</f>
        <v>0.41463414634146339</v>
      </c>
      <c r="E147" s="28">
        <f>'2019 Display'!Q147</f>
        <v>0.46341463414634149</v>
      </c>
      <c r="F147" s="103">
        <f>'2019 Display'!F147</f>
        <v>213</v>
      </c>
      <c r="G147" s="29">
        <f>'2019 Display'!S147</f>
        <v>8.9201877934272297E-2</v>
      </c>
      <c r="H147" s="29">
        <f>'2019 Display'!T147</f>
        <v>0.24413145539906103</v>
      </c>
      <c r="I147" s="28">
        <f>'2019 Display'!U147</f>
        <v>0.33333333333333331</v>
      </c>
      <c r="J147" s="85">
        <f>'2019 Display'!J147</f>
        <v>254</v>
      </c>
      <c r="K147" s="29">
        <f>'2019 Display'!W147</f>
        <v>8.2677165354330714E-2</v>
      </c>
      <c r="L147" s="29">
        <f>'2019 Display'!X147</f>
        <v>0.27165354330708663</v>
      </c>
      <c r="M147" s="28">
        <f>'2019 Display'!Y147</f>
        <v>0.3543307086614173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x14ac:dyDescent="0.25">
      <c r="A148" s="45" t="str">
        <f>'2019 Display'!A148</f>
        <v>QuickBooks Certificate</v>
      </c>
      <c r="B148" s="85">
        <f>'2019 Display'!B148</f>
        <v>0</v>
      </c>
      <c r="C148" s="81" t="str">
        <f>'2019 Display'!O148</f>
        <v/>
      </c>
      <c r="D148" s="49" t="str">
        <f>'2019 Display'!P148</f>
        <v/>
      </c>
      <c r="E148" s="28" t="str">
        <f>'2019 Display'!Q148</f>
        <v/>
      </c>
      <c r="F148" s="103">
        <f>'2019 Display'!F148</f>
        <v>3</v>
      </c>
      <c r="G148" s="29">
        <f>'2019 Display'!S148</f>
        <v>0</v>
      </c>
      <c r="H148" s="29">
        <f>'2019 Display'!T148</f>
        <v>0</v>
      </c>
      <c r="I148" s="28">
        <f>'2019 Display'!U148</f>
        <v>0</v>
      </c>
      <c r="J148" s="85">
        <f>'2019 Display'!J148</f>
        <v>3</v>
      </c>
      <c r="K148" s="29">
        <f>'2019 Display'!W148</f>
        <v>0</v>
      </c>
      <c r="L148" s="29">
        <f>'2019 Display'!X148</f>
        <v>0</v>
      </c>
      <c r="M148" s="28">
        <f>'2019 Display'!Y148</f>
        <v>0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x14ac:dyDescent="0.25">
      <c r="A149" s="45" t="str">
        <f>'2019 Display'!A149</f>
        <v>Radiologic Technology</v>
      </c>
      <c r="B149" s="85">
        <f>'2019 Display'!B149</f>
        <v>0</v>
      </c>
      <c r="C149" s="81" t="str">
        <f>'2019 Display'!O149</f>
        <v/>
      </c>
      <c r="D149" s="49" t="str">
        <f>'2019 Display'!P149</f>
        <v/>
      </c>
      <c r="E149" s="28" t="str">
        <f>'2019 Display'!Q149</f>
        <v/>
      </c>
      <c r="F149" s="103">
        <f>'2019 Display'!F149</f>
        <v>54</v>
      </c>
      <c r="G149" s="29">
        <f>'2019 Display'!S149</f>
        <v>3.7037037037037035E-2</v>
      </c>
      <c r="H149" s="29">
        <f>'2019 Display'!T149</f>
        <v>3.7037037037037035E-2</v>
      </c>
      <c r="I149" s="28">
        <f>'2019 Display'!U149</f>
        <v>7.407407407407407E-2</v>
      </c>
      <c r="J149" s="85">
        <f>'2019 Display'!J149</f>
        <v>54</v>
      </c>
      <c r="K149" s="29">
        <f>'2019 Display'!W149</f>
        <v>3.7037037037037035E-2</v>
      </c>
      <c r="L149" s="29">
        <f>'2019 Display'!X149</f>
        <v>3.7037037037037035E-2</v>
      </c>
      <c r="M149" s="28">
        <f>'2019 Display'!Y149</f>
        <v>7.407407407407407E-2</v>
      </c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25">
      <c r="A150" s="45" t="str">
        <f>'2019 Display'!A150</f>
        <v>Registered Nurse Program</v>
      </c>
      <c r="B150" s="85">
        <f>'2019 Display'!B150</f>
        <v>131</v>
      </c>
      <c r="C150" s="81">
        <f>'2019 Display'!O150</f>
        <v>3.8167938931297711E-2</v>
      </c>
      <c r="D150" s="49">
        <f>'2019 Display'!P150</f>
        <v>3.8167938931297711E-2</v>
      </c>
      <c r="E150" s="28">
        <f>'2019 Display'!Q150</f>
        <v>7.6335877862595422E-2</v>
      </c>
      <c r="F150" s="103">
        <f>'2019 Display'!F150</f>
        <v>464</v>
      </c>
      <c r="G150" s="29">
        <f>'2019 Display'!S150</f>
        <v>7.5431034482758619E-2</v>
      </c>
      <c r="H150" s="29">
        <f>'2019 Display'!T150</f>
        <v>1.2931034482758621E-2</v>
      </c>
      <c r="I150" s="28">
        <f>'2019 Display'!U150</f>
        <v>8.8362068965517238E-2</v>
      </c>
      <c r="J150" s="85">
        <f>'2019 Display'!J150</f>
        <v>595</v>
      </c>
      <c r="K150" s="29">
        <f>'2019 Display'!W150</f>
        <v>6.7226890756302518E-2</v>
      </c>
      <c r="L150" s="29">
        <f>'2019 Display'!X150</f>
        <v>1.8487394957983194E-2</v>
      </c>
      <c r="M150" s="28">
        <f>'2019 Display'!Y150</f>
        <v>8.5714285714285715E-2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25">
      <c r="A151" s="45" t="str">
        <f>'2019 Display'!A151</f>
        <v>Registered Nurse Program - LPN</v>
      </c>
      <c r="B151" s="85">
        <f>'2019 Display'!B151</f>
        <v>23</v>
      </c>
      <c r="C151" s="81">
        <f>'2019 Display'!O151</f>
        <v>0.13043478260869565</v>
      </c>
      <c r="D151" s="49">
        <f>'2019 Display'!P151</f>
        <v>0</v>
      </c>
      <c r="E151" s="28">
        <f>'2019 Display'!Q151</f>
        <v>0.13043478260869565</v>
      </c>
      <c r="F151" s="103">
        <f>'2019 Display'!F151</f>
        <v>46</v>
      </c>
      <c r="G151" s="29">
        <f>'2019 Display'!S151</f>
        <v>6.5217391304347824E-2</v>
      </c>
      <c r="H151" s="29">
        <f>'2019 Display'!T151</f>
        <v>0</v>
      </c>
      <c r="I151" s="28">
        <f>'2019 Display'!U151</f>
        <v>6.5217391304347824E-2</v>
      </c>
      <c r="J151" s="85">
        <f>'2019 Display'!J151</f>
        <v>69</v>
      </c>
      <c r="K151" s="29">
        <f>'2019 Display'!W151</f>
        <v>8.6956521739130432E-2</v>
      </c>
      <c r="L151" s="29">
        <f>'2019 Display'!X151</f>
        <v>0</v>
      </c>
      <c r="M151" s="28">
        <f>'2019 Display'!Y151</f>
        <v>8.6956521739130432E-2</v>
      </c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25">
      <c r="A152" s="45" t="str">
        <f>'2019 Display'!A152</f>
        <v>Skilled Trades Build Maint</v>
      </c>
      <c r="B152" s="85">
        <f>'2019 Display'!B152</f>
        <v>0</v>
      </c>
      <c r="C152" s="81" t="str">
        <f>'2019 Display'!O152</f>
        <v/>
      </c>
      <c r="D152" s="49" t="str">
        <f>'2019 Display'!P152</f>
        <v/>
      </c>
      <c r="E152" s="28" t="str">
        <f>'2019 Display'!Q152</f>
        <v/>
      </c>
      <c r="F152" s="103">
        <f>'2019 Display'!F152</f>
        <v>70</v>
      </c>
      <c r="G152" s="29">
        <f>'2019 Display'!S152</f>
        <v>0</v>
      </c>
      <c r="H152" s="29">
        <f>'2019 Display'!T152</f>
        <v>0</v>
      </c>
      <c r="I152" s="28">
        <f>'2019 Display'!U152</f>
        <v>0</v>
      </c>
      <c r="J152" s="85">
        <f>'2019 Display'!J152</f>
        <v>70</v>
      </c>
      <c r="K152" s="29">
        <f>'2019 Display'!W152</f>
        <v>0</v>
      </c>
      <c r="L152" s="29">
        <f>'2019 Display'!X152</f>
        <v>0</v>
      </c>
      <c r="M152" s="28">
        <f>'2019 Display'!Y152</f>
        <v>0</v>
      </c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x14ac:dyDescent="0.25">
      <c r="A153" s="45" t="str">
        <f>'2019 Display'!A153</f>
        <v>Skilled Trades Construct</v>
      </c>
      <c r="B153" s="85">
        <f>'2019 Display'!B153</f>
        <v>0</v>
      </c>
      <c r="C153" s="81" t="str">
        <f>'2019 Display'!O153</f>
        <v/>
      </c>
      <c r="D153" s="49" t="str">
        <f>'2019 Display'!P153</f>
        <v/>
      </c>
      <c r="E153" s="28" t="str">
        <f>'2019 Display'!Q153</f>
        <v/>
      </c>
      <c r="F153" s="103">
        <f>'2019 Display'!F153</f>
        <v>251</v>
      </c>
      <c r="G153" s="29">
        <f>'2019 Display'!S153</f>
        <v>0</v>
      </c>
      <c r="H153" s="29">
        <f>'2019 Display'!T153</f>
        <v>1.9920318725099601E-2</v>
      </c>
      <c r="I153" s="28">
        <f>'2019 Display'!U153</f>
        <v>1.9920318725099601E-2</v>
      </c>
      <c r="J153" s="85">
        <f>'2019 Display'!J153</f>
        <v>251</v>
      </c>
      <c r="K153" s="29">
        <f>'2019 Display'!W153</f>
        <v>0</v>
      </c>
      <c r="L153" s="29">
        <f>'2019 Display'!X153</f>
        <v>1.9920318725099601E-2</v>
      </c>
      <c r="M153" s="28">
        <f>'2019 Display'!Y153</f>
        <v>1.9920318725099601E-2</v>
      </c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x14ac:dyDescent="0.25">
      <c r="A154" s="45" t="str">
        <f>'2019 Display'!A154</f>
        <v>Skilled Trades Electrical</v>
      </c>
      <c r="B154" s="85">
        <f>'2019 Display'!B154</f>
        <v>17</v>
      </c>
      <c r="C154" s="81">
        <f>'2019 Display'!O154</f>
        <v>0</v>
      </c>
      <c r="D154" s="49">
        <f>'2019 Display'!P154</f>
        <v>0</v>
      </c>
      <c r="E154" s="28">
        <f>'2019 Display'!Q154</f>
        <v>0</v>
      </c>
      <c r="F154" s="103">
        <f>'2019 Display'!F154</f>
        <v>49</v>
      </c>
      <c r="G154" s="29">
        <f>'2019 Display'!S154</f>
        <v>2.0408163265306121E-2</v>
      </c>
      <c r="H154" s="29">
        <f>'2019 Display'!T154</f>
        <v>0.10204081632653061</v>
      </c>
      <c r="I154" s="28">
        <f>'2019 Display'!U154</f>
        <v>0.12244897959183673</v>
      </c>
      <c r="J154" s="85">
        <f>'2019 Display'!J154</f>
        <v>66</v>
      </c>
      <c r="K154" s="29">
        <f>'2019 Display'!W154</f>
        <v>1.5151515151515152E-2</v>
      </c>
      <c r="L154" s="29">
        <f>'2019 Display'!X154</f>
        <v>7.575757575757576E-2</v>
      </c>
      <c r="M154" s="28">
        <f>'2019 Display'!Y154</f>
        <v>9.0909090909090912E-2</v>
      </c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x14ac:dyDescent="0.25">
      <c r="A155" s="45" t="str">
        <f>'2019 Display'!A155</f>
        <v>Skilled Trades Mechanical</v>
      </c>
      <c r="B155" s="85">
        <f>'2019 Display'!B155</f>
        <v>6</v>
      </c>
      <c r="C155" s="81">
        <f>'2019 Display'!O155</f>
        <v>0</v>
      </c>
      <c r="D155" s="49">
        <f>'2019 Display'!P155</f>
        <v>0</v>
      </c>
      <c r="E155" s="28">
        <f>'2019 Display'!Q155</f>
        <v>0</v>
      </c>
      <c r="F155" s="103">
        <f>'2019 Display'!F155</f>
        <v>36</v>
      </c>
      <c r="G155" s="29">
        <f>'2019 Display'!S155</f>
        <v>0</v>
      </c>
      <c r="H155" s="29">
        <f>'2019 Display'!T155</f>
        <v>5.5555555555555552E-2</v>
      </c>
      <c r="I155" s="28">
        <f>'2019 Display'!U155</f>
        <v>5.5555555555555552E-2</v>
      </c>
      <c r="J155" s="85">
        <f>'2019 Display'!J155</f>
        <v>42</v>
      </c>
      <c r="K155" s="29">
        <f>'2019 Display'!W155</f>
        <v>0</v>
      </c>
      <c r="L155" s="29">
        <f>'2019 Display'!X155</f>
        <v>4.7619047619047616E-2</v>
      </c>
      <c r="M155" s="28">
        <f>'2019 Display'!Y155</f>
        <v>4.7619047619047616E-2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x14ac:dyDescent="0.25">
      <c r="A156" s="45" t="str">
        <f>'2019 Display'!A156</f>
        <v>SMAW Welding Certificate</v>
      </c>
      <c r="B156" s="85">
        <f>'2019 Display'!B156</f>
        <v>0</v>
      </c>
      <c r="C156" s="81" t="str">
        <f>'2019 Display'!O156</f>
        <v/>
      </c>
      <c r="D156" s="49" t="str">
        <f>'2019 Display'!P156</f>
        <v/>
      </c>
      <c r="E156" s="28" t="str">
        <f>'2019 Display'!Q156</f>
        <v/>
      </c>
      <c r="F156" s="103">
        <f>'2019 Display'!F156</f>
        <v>2</v>
      </c>
      <c r="G156" s="29">
        <f>'2019 Display'!S156</f>
        <v>0</v>
      </c>
      <c r="H156" s="29">
        <f>'2019 Display'!T156</f>
        <v>0</v>
      </c>
      <c r="I156" s="28">
        <f>'2019 Display'!U156</f>
        <v>0</v>
      </c>
      <c r="J156" s="85">
        <f>'2019 Display'!J156</f>
        <v>2</v>
      </c>
      <c r="K156" s="29">
        <f>'2019 Display'!W156</f>
        <v>0</v>
      </c>
      <c r="L156" s="29">
        <f>'2019 Display'!X156</f>
        <v>0</v>
      </c>
      <c r="M156" s="28">
        <f>'2019 Display'!Y156</f>
        <v>0</v>
      </c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x14ac:dyDescent="0.25">
      <c r="A157" s="45" t="str">
        <f>'2019 Display'!A157</f>
        <v>Social Work Concentration</v>
      </c>
      <c r="B157" s="85">
        <f>'2019 Display'!B157</f>
        <v>35</v>
      </c>
      <c r="C157" s="81">
        <f>'2019 Display'!O157</f>
        <v>5.7142857142857141E-2</v>
      </c>
      <c r="D157" s="49">
        <f>'2019 Display'!P157</f>
        <v>0.34285714285714286</v>
      </c>
      <c r="E157" s="28">
        <f>'2019 Display'!Q157</f>
        <v>0.4</v>
      </c>
      <c r="F157" s="103">
        <f>'2019 Display'!F157</f>
        <v>153</v>
      </c>
      <c r="G157" s="29">
        <f>'2019 Display'!S157</f>
        <v>6.535947712418301E-2</v>
      </c>
      <c r="H157" s="29">
        <f>'2019 Display'!T157</f>
        <v>0.13071895424836602</v>
      </c>
      <c r="I157" s="28">
        <f>'2019 Display'!U157</f>
        <v>0.19607843137254902</v>
      </c>
      <c r="J157" s="85">
        <f>'2019 Display'!J157</f>
        <v>188</v>
      </c>
      <c r="K157" s="29">
        <f>'2019 Display'!W157</f>
        <v>6.3829787234042548E-2</v>
      </c>
      <c r="L157" s="29">
        <f>'2019 Display'!X157</f>
        <v>0.1702127659574468</v>
      </c>
      <c r="M157" s="28">
        <f>'2019 Display'!Y157</f>
        <v>0.23404255319148937</v>
      </c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x14ac:dyDescent="0.25">
      <c r="A158" s="45" t="str">
        <f>'2019 Display'!A158</f>
        <v>Sociology Transfer Pathway</v>
      </c>
      <c r="B158" s="85">
        <f>'2019 Display'!B158</f>
        <v>8</v>
      </c>
      <c r="C158" s="81">
        <f>'2019 Display'!O158</f>
        <v>0.125</v>
      </c>
      <c r="D158" s="49">
        <f>'2019 Display'!P158</f>
        <v>0.375</v>
      </c>
      <c r="E158" s="28">
        <f>'2019 Display'!Q158</f>
        <v>0.5</v>
      </c>
      <c r="F158" s="103">
        <f>'2019 Display'!F158</f>
        <v>21</v>
      </c>
      <c r="G158" s="29">
        <f>'2019 Display'!S158</f>
        <v>9.5238095238095233E-2</v>
      </c>
      <c r="H158" s="29">
        <f>'2019 Display'!T158</f>
        <v>0.33333333333333331</v>
      </c>
      <c r="I158" s="28">
        <f>'2019 Display'!U158</f>
        <v>0.42857142857142855</v>
      </c>
      <c r="J158" s="85">
        <f>'2019 Display'!J158</f>
        <v>29</v>
      </c>
      <c r="K158" s="29">
        <f>'2019 Display'!W158</f>
        <v>0.10344827586206896</v>
      </c>
      <c r="L158" s="29">
        <f>'2019 Display'!X158</f>
        <v>0.34482758620689657</v>
      </c>
      <c r="M158" s="28">
        <f>'2019 Display'!Y158</f>
        <v>0.44827586206896552</v>
      </c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x14ac:dyDescent="0.25">
      <c r="A159" s="45" t="str">
        <f>'2019 Display'!A159</f>
        <v>Spec Registration Population</v>
      </c>
      <c r="B159" s="85">
        <f>'2019 Display'!B159</f>
        <v>2</v>
      </c>
      <c r="C159" s="81">
        <f>'2019 Display'!O159</f>
        <v>0</v>
      </c>
      <c r="D159" s="49">
        <f>'2019 Display'!P159</f>
        <v>0</v>
      </c>
      <c r="E159" s="28">
        <f>'2019 Display'!Q159</f>
        <v>0</v>
      </c>
      <c r="F159" s="103">
        <f>'2019 Display'!F159</f>
        <v>2718</v>
      </c>
      <c r="G159" s="29">
        <f>'2019 Display'!S159</f>
        <v>3.6791758646063282E-4</v>
      </c>
      <c r="H159" s="29">
        <f>'2019 Display'!T159</f>
        <v>9.9337748344370865E-3</v>
      </c>
      <c r="I159" s="28">
        <f>'2019 Display'!U159</f>
        <v>1.0301692420897719E-2</v>
      </c>
      <c r="J159" s="85">
        <f>'2019 Display'!J159</f>
        <v>2720</v>
      </c>
      <c r="K159" s="29">
        <f>'2019 Display'!W159</f>
        <v>3.6764705882352941E-4</v>
      </c>
      <c r="L159" s="29">
        <f>'2019 Display'!X159</f>
        <v>9.9264705882352935E-3</v>
      </c>
      <c r="M159" s="28">
        <f>'2019 Display'!Y159</f>
        <v>1.0294117647058823E-2</v>
      </c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x14ac:dyDescent="0.25">
      <c r="A160" s="45" t="str">
        <f>'2019 Display'!A160</f>
        <v>Sterile Processing Cert</v>
      </c>
      <c r="B160" s="85">
        <f>'2019 Display'!B160</f>
        <v>0</v>
      </c>
      <c r="C160" s="81" t="str">
        <f>'2019 Display'!O160</f>
        <v/>
      </c>
      <c r="D160" s="49" t="str">
        <f>'2019 Display'!P160</f>
        <v/>
      </c>
      <c r="E160" s="28" t="str">
        <f>'2019 Display'!Q160</f>
        <v/>
      </c>
      <c r="F160" s="103">
        <f>'2019 Display'!F160</f>
        <v>6</v>
      </c>
      <c r="G160" s="29">
        <f>'2019 Display'!S160</f>
        <v>0</v>
      </c>
      <c r="H160" s="29">
        <f>'2019 Display'!T160</f>
        <v>0.16666666666666666</v>
      </c>
      <c r="I160" s="28">
        <f>'2019 Display'!U160</f>
        <v>0.16666666666666666</v>
      </c>
      <c r="J160" s="85">
        <f>'2019 Display'!J160</f>
        <v>6</v>
      </c>
      <c r="K160" s="29">
        <f>'2019 Display'!W160</f>
        <v>0</v>
      </c>
      <c r="L160" s="29">
        <f>'2019 Display'!X160</f>
        <v>0.16666666666666666</v>
      </c>
      <c r="M160" s="28">
        <f>'2019 Display'!Y160</f>
        <v>0.16666666666666666</v>
      </c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5" x14ac:dyDescent="0.25">
      <c r="A161" s="45" t="str">
        <f>'2019 Display'!A161</f>
        <v>Surgical Technology</v>
      </c>
      <c r="B161" s="85">
        <f>'2019 Display'!B161</f>
        <v>0</v>
      </c>
      <c r="C161" s="81" t="str">
        <f>'2019 Display'!O161</f>
        <v/>
      </c>
      <c r="D161" s="49" t="str">
        <f>'2019 Display'!P161</f>
        <v/>
      </c>
      <c r="E161" s="28" t="str">
        <f>'2019 Display'!Q161</f>
        <v/>
      </c>
      <c r="F161" s="103">
        <f>'2019 Display'!F161</f>
        <v>14</v>
      </c>
      <c r="G161" s="29">
        <f>'2019 Display'!S161</f>
        <v>7.1428571428571425E-2</v>
      </c>
      <c r="H161" s="29">
        <f>'2019 Display'!T161</f>
        <v>0</v>
      </c>
      <c r="I161" s="28">
        <f>'2019 Display'!U161</f>
        <v>7.1428571428571425E-2</v>
      </c>
      <c r="J161" s="85">
        <f>'2019 Display'!J161</f>
        <v>14</v>
      </c>
      <c r="K161" s="29">
        <f>'2019 Display'!W161</f>
        <v>7.1428571428571425E-2</v>
      </c>
      <c r="L161" s="29">
        <f>'2019 Display'!X161</f>
        <v>0</v>
      </c>
      <c r="M161" s="28">
        <f>'2019 Display'!Y161</f>
        <v>7.1428571428571425E-2</v>
      </c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5" x14ac:dyDescent="0.25">
      <c r="A162" s="45" t="str">
        <f>'2019 Display'!A162</f>
        <v>Theatre Transfer Pathway</v>
      </c>
      <c r="B162" s="85">
        <f>'2019 Display'!B162</f>
        <v>2</v>
      </c>
      <c r="C162" s="81">
        <f>'2019 Display'!O162</f>
        <v>0</v>
      </c>
      <c r="D162" s="49">
        <f>'2019 Display'!P162</f>
        <v>1</v>
      </c>
      <c r="E162" s="28">
        <f>'2019 Display'!Q162</f>
        <v>1</v>
      </c>
      <c r="F162" s="103">
        <f>'2019 Display'!F162</f>
        <v>35</v>
      </c>
      <c r="G162" s="29">
        <f>'2019 Display'!S162</f>
        <v>2.8571428571428571E-2</v>
      </c>
      <c r="H162" s="29">
        <f>'2019 Display'!T162</f>
        <v>0.22857142857142856</v>
      </c>
      <c r="I162" s="28">
        <f>'2019 Display'!U162</f>
        <v>0.25714285714285712</v>
      </c>
      <c r="J162" s="85">
        <f>'2019 Display'!J162</f>
        <v>37</v>
      </c>
      <c r="K162" s="29">
        <f>'2019 Display'!W162</f>
        <v>2.7027027027027029E-2</v>
      </c>
      <c r="L162" s="29">
        <f>'2019 Display'!X162</f>
        <v>0.27027027027027029</v>
      </c>
      <c r="M162" s="28">
        <f>'2019 Display'!Y162</f>
        <v>0.29729729729729731</v>
      </c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5" x14ac:dyDescent="0.25">
      <c r="A163" s="45" t="str">
        <f>'2019 Display'!A163</f>
        <v>Tool and Die/Mold Maker Cert</v>
      </c>
      <c r="B163" s="85">
        <f>'2019 Display'!B163</f>
        <v>2</v>
      </c>
      <c r="C163" s="81">
        <f>'2019 Display'!O163</f>
        <v>0</v>
      </c>
      <c r="D163" s="49">
        <f>'2019 Display'!P163</f>
        <v>0</v>
      </c>
      <c r="E163" s="28">
        <f>'2019 Display'!Q163</f>
        <v>0</v>
      </c>
      <c r="F163" s="103">
        <f>'2019 Display'!F163</f>
        <v>24</v>
      </c>
      <c r="G163" s="29">
        <f>'2019 Display'!S163</f>
        <v>0</v>
      </c>
      <c r="H163" s="29">
        <f>'2019 Display'!T163</f>
        <v>0</v>
      </c>
      <c r="I163" s="28">
        <f>'2019 Display'!U163</f>
        <v>0</v>
      </c>
      <c r="J163" s="85">
        <f>'2019 Display'!J163</f>
        <v>26</v>
      </c>
      <c r="K163" s="29">
        <f>'2019 Display'!W163</f>
        <v>0</v>
      </c>
      <c r="L163" s="29">
        <f>'2019 Display'!X163</f>
        <v>0</v>
      </c>
      <c r="M163" s="28">
        <f>'2019 Display'!Y163</f>
        <v>0</v>
      </c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5" x14ac:dyDescent="0.25">
      <c r="A164" s="45" t="str">
        <f>'2019 Display'!A164</f>
        <v>Vascular Sonography Major</v>
      </c>
      <c r="B164" s="85">
        <f>'2019 Display'!B164</f>
        <v>0</v>
      </c>
      <c r="C164" s="81" t="str">
        <f>'2019 Display'!O164</f>
        <v/>
      </c>
      <c r="D164" s="49" t="str">
        <f>'2019 Display'!P164</f>
        <v/>
      </c>
      <c r="E164" s="28" t="str">
        <f>'2019 Display'!Q164</f>
        <v/>
      </c>
      <c r="F164" s="103">
        <f>'2019 Display'!F164</f>
        <v>14</v>
      </c>
      <c r="G164" s="29">
        <f>'2019 Display'!S164</f>
        <v>0</v>
      </c>
      <c r="H164" s="29">
        <f>'2019 Display'!T164</f>
        <v>0</v>
      </c>
      <c r="I164" s="28">
        <f>'2019 Display'!U164</f>
        <v>0</v>
      </c>
      <c r="J164" s="85">
        <f>'2019 Display'!J164</f>
        <v>14</v>
      </c>
      <c r="K164" s="29">
        <f>'2019 Display'!W164</f>
        <v>0</v>
      </c>
      <c r="L164" s="29">
        <f>'2019 Display'!X164</f>
        <v>0</v>
      </c>
      <c r="M164" s="28">
        <f>'2019 Display'!Y164</f>
        <v>0</v>
      </c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5" x14ac:dyDescent="0.25">
      <c r="A165" s="45" t="str">
        <f>'2019 Display'!A165</f>
        <v>Web Design Certificate</v>
      </c>
      <c r="B165" s="85">
        <f>'2019 Display'!B165</f>
        <v>1</v>
      </c>
      <c r="C165" s="81">
        <f>'2019 Display'!O165</f>
        <v>0</v>
      </c>
      <c r="D165" s="49">
        <f>'2019 Display'!P165</f>
        <v>0</v>
      </c>
      <c r="E165" s="28">
        <f>'2019 Display'!Q165</f>
        <v>0</v>
      </c>
      <c r="F165" s="103">
        <f>'2019 Display'!F165</f>
        <v>18</v>
      </c>
      <c r="G165" s="29">
        <f>'2019 Display'!S165</f>
        <v>0</v>
      </c>
      <c r="H165" s="29">
        <f>'2019 Display'!T165</f>
        <v>0.1111111111111111</v>
      </c>
      <c r="I165" s="28">
        <f>'2019 Display'!U165</f>
        <v>0.1111111111111111</v>
      </c>
      <c r="J165" s="85">
        <f>'2019 Display'!J165</f>
        <v>19</v>
      </c>
      <c r="K165" s="29">
        <f>'2019 Display'!W165</f>
        <v>0</v>
      </c>
      <c r="L165" s="29">
        <f>'2019 Display'!X165</f>
        <v>0.10526315789473684</v>
      </c>
      <c r="M165" s="28">
        <f>'2019 Display'!Y165</f>
        <v>0.10526315789473684</v>
      </c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5" x14ac:dyDescent="0.25">
      <c r="A166" s="45" t="str">
        <f>'2019 Display'!A166</f>
        <v>Welding</v>
      </c>
      <c r="B166" s="85">
        <f>'2019 Display'!B166</f>
        <v>15</v>
      </c>
      <c r="C166" s="81">
        <f>'2019 Display'!O166</f>
        <v>0</v>
      </c>
      <c r="D166" s="49">
        <f>'2019 Display'!P166</f>
        <v>0.13333333333333333</v>
      </c>
      <c r="E166" s="28">
        <f>'2019 Display'!Q166</f>
        <v>0.13333333333333333</v>
      </c>
      <c r="F166" s="103">
        <f>'2019 Display'!F166</f>
        <v>123</v>
      </c>
      <c r="G166" s="29">
        <f>'2019 Display'!S166</f>
        <v>8.130081300813009E-3</v>
      </c>
      <c r="H166" s="29">
        <f>'2019 Display'!T166</f>
        <v>2.4390243902439025E-2</v>
      </c>
      <c r="I166" s="28">
        <f>'2019 Display'!U166</f>
        <v>3.2520325203252036E-2</v>
      </c>
      <c r="J166" s="85">
        <f>'2019 Display'!J166</f>
        <v>138</v>
      </c>
      <c r="K166" s="29">
        <f>'2019 Display'!W166</f>
        <v>7.246376811594203E-3</v>
      </c>
      <c r="L166" s="29">
        <f>'2019 Display'!X166</f>
        <v>3.6231884057971016E-2</v>
      </c>
      <c r="M166" s="28">
        <f>'2019 Display'!Y166</f>
        <v>4.3478260869565216E-2</v>
      </c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5" x14ac:dyDescent="0.25">
      <c r="A167" s="89" t="str">
        <f>'2019 Display'!A167</f>
        <v>Wide-Area Networking Tech</v>
      </c>
      <c r="B167" s="85">
        <f>'2019 Display'!B167</f>
        <v>2</v>
      </c>
      <c r="C167" s="81">
        <f>'2019 Display'!O167</f>
        <v>0</v>
      </c>
      <c r="D167" s="49">
        <f>'2019 Display'!P167</f>
        <v>0</v>
      </c>
      <c r="E167" s="28">
        <f>'2019 Display'!Q167</f>
        <v>0</v>
      </c>
      <c r="F167" s="103">
        <f>'2019 Display'!F167</f>
        <v>30</v>
      </c>
      <c r="G167" s="29">
        <f>'2019 Display'!S167</f>
        <v>0</v>
      </c>
      <c r="H167" s="29">
        <f>'2019 Display'!T167</f>
        <v>0.1</v>
      </c>
      <c r="I167" s="28">
        <f>'2019 Display'!U167</f>
        <v>0.1</v>
      </c>
      <c r="J167" s="85">
        <f>'2019 Display'!J167</f>
        <v>32</v>
      </c>
      <c r="K167" s="29">
        <f>'2019 Display'!W167</f>
        <v>0</v>
      </c>
      <c r="L167" s="29">
        <f>'2019 Display'!X167</f>
        <v>9.375E-2</v>
      </c>
      <c r="M167" s="28">
        <f>'2019 Display'!Y167</f>
        <v>9.375E-2</v>
      </c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5" s="12" customFormat="1" ht="15.75" thickBot="1" x14ac:dyDescent="0.3">
      <c r="A168" s="73" t="s">
        <v>230</v>
      </c>
      <c r="B168" s="99">
        <f>SUM(B4:B167)</f>
        <v>1844</v>
      </c>
      <c r="C168" s="58">
        <f>'2019 Display'!O168</f>
        <v>2.0607375271149676E-2</v>
      </c>
      <c r="D168" s="58">
        <f>'2019 Display'!P168</f>
        <v>0.35574837310195229</v>
      </c>
      <c r="E168" s="58">
        <f>'2019 Display'!Q168</f>
        <v>0.37635574837310193</v>
      </c>
      <c r="F168" s="99">
        <f>SUM(F4:F167)</f>
        <v>12869</v>
      </c>
      <c r="G168" s="58">
        <f>'2019 Display'!S168</f>
        <v>2.2690185717615975E-2</v>
      </c>
      <c r="H168" s="58">
        <f>'2019 Display'!T168</f>
        <v>0.1771699432745357</v>
      </c>
      <c r="I168" s="58">
        <f>'2019 Display'!U168</f>
        <v>0.19986012899215169</v>
      </c>
      <c r="J168" s="99">
        <f>SUM(J4:J167)</f>
        <v>14713</v>
      </c>
      <c r="K168" s="58">
        <f>'2019 Display'!W168</f>
        <v>2.2429144294161627E-2</v>
      </c>
      <c r="L168" s="58">
        <f>'2019 Display'!X168</f>
        <v>0.19955141711411678</v>
      </c>
      <c r="M168" s="59">
        <f>'2019 Display'!Y168</f>
        <v>0.2219805614082784</v>
      </c>
    </row>
    <row r="169" spans="1:25" ht="15.75" thickTop="1" x14ac:dyDescent="0.25"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5" x14ac:dyDescent="0.25">
      <c r="A170" s="39" t="s">
        <v>229</v>
      </c>
      <c r="B170" s="101"/>
      <c r="C170" s="56"/>
      <c r="D170" s="56"/>
      <c r="E170" s="56"/>
      <c r="O170" s="10"/>
      <c r="P170" s="11"/>
      <c r="Q170" s="10"/>
      <c r="T170" s="11"/>
      <c r="U170" s="10"/>
      <c r="X170" s="11"/>
      <c r="Y170" s="10"/>
    </row>
    <row r="171" spans="1:25" x14ac:dyDescent="0.25">
      <c r="A171" s="39"/>
      <c r="B171" s="101"/>
      <c r="C171" s="56"/>
      <c r="D171" s="56"/>
      <c r="E171" s="56"/>
      <c r="O171" s="10"/>
      <c r="P171" s="11"/>
      <c r="Q171" s="10"/>
      <c r="T171" s="11"/>
      <c r="U171" s="10"/>
      <c r="X171" s="11"/>
      <c r="Y171" s="10"/>
    </row>
    <row r="172" spans="1:25" x14ac:dyDescent="0.25">
      <c r="A172" s="39" t="s">
        <v>266</v>
      </c>
      <c r="B172" s="102"/>
      <c r="C172" s="16"/>
      <c r="D172" s="16"/>
      <c r="E172" s="16"/>
      <c r="O172" s="10"/>
      <c r="P172" s="11"/>
      <c r="Q172" s="10"/>
      <c r="T172" s="11"/>
      <c r="U172" s="10"/>
      <c r="X172" s="11"/>
      <c r="Y172" s="10"/>
    </row>
    <row r="173" spans="1:25" x14ac:dyDescent="0.25">
      <c r="A173" s="39"/>
      <c r="B173" s="102"/>
      <c r="C173" s="16"/>
      <c r="D173" s="16"/>
      <c r="E173" s="16"/>
      <c r="O173" s="10"/>
      <c r="P173" s="11"/>
      <c r="Q173" s="10"/>
      <c r="T173" s="11"/>
      <c r="U173" s="10"/>
      <c r="X173" s="11"/>
      <c r="Y173" s="10"/>
    </row>
    <row r="174" spans="1:25" x14ac:dyDescent="0.25">
      <c r="A174" s="38" t="s">
        <v>341</v>
      </c>
      <c r="B174" s="102"/>
      <c r="C174" s="16"/>
      <c r="D174" s="16"/>
      <c r="E174" s="16"/>
      <c r="O174" s="10"/>
      <c r="P174" s="11"/>
      <c r="Q174" s="10"/>
      <c r="T174" s="11"/>
      <c r="U174" s="10"/>
      <c r="X174" s="11"/>
      <c r="Y174" s="10"/>
    </row>
    <row r="175" spans="1:25" x14ac:dyDescent="0.25">
      <c r="A175" s="38"/>
      <c r="B175" s="102"/>
      <c r="C175" s="16"/>
      <c r="D175" s="16"/>
      <c r="E175" s="16"/>
      <c r="O175" s="10"/>
      <c r="P175" s="11"/>
      <c r="Q175" s="10"/>
      <c r="T175" s="11"/>
      <c r="U175" s="10"/>
      <c r="X175" s="11"/>
      <c r="Y175" s="10"/>
    </row>
    <row r="176" spans="1:25" x14ac:dyDescent="0.25">
      <c r="A176" s="19" t="s">
        <v>342</v>
      </c>
      <c r="B176" s="102"/>
      <c r="C176" s="16"/>
      <c r="D176" s="16"/>
      <c r="E176" s="16"/>
      <c r="O176" s="10"/>
      <c r="P176" s="11"/>
      <c r="Q176" s="10"/>
      <c r="T176" s="11"/>
      <c r="U176" s="10"/>
      <c r="X176" s="11"/>
      <c r="Y176" s="10"/>
    </row>
    <row r="177" spans="1:25" x14ac:dyDescent="0.25">
      <c r="A177" s="38"/>
      <c r="B177" s="102"/>
      <c r="C177" s="16"/>
      <c r="D177" s="16"/>
      <c r="E177" s="16"/>
      <c r="O177" s="10"/>
      <c r="P177" s="11"/>
      <c r="Q177" s="10"/>
      <c r="T177" s="11"/>
      <c r="U177" s="10"/>
      <c r="X177" s="11"/>
      <c r="Y177" s="10"/>
    </row>
    <row r="178" spans="1:25" x14ac:dyDescent="0.25">
      <c r="A178" s="38" t="s">
        <v>343</v>
      </c>
      <c r="B178" s="102"/>
      <c r="C178" s="16"/>
      <c r="D178" s="16"/>
      <c r="E178" s="16"/>
      <c r="O178" s="10"/>
      <c r="P178" s="11"/>
      <c r="Q178" s="10"/>
      <c r="T178" s="11"/>
      <c r="U178" s="10"/>
      <c r="X178" s="11"/>
      <c r="Y178" s="10"/>
    </row>
    <row r="179" spans="1:25" x14ac:dyDescent="0.25">
      <c r="A179" s="38"/>
      <c r="B179" s="102"/>
      <c r="C179" s="16"/>
      <c r="D179" s="16"/>
      <c r="E179" s="16"/>
      <c r="O179" s="10"/>
      <c r="P179" s="11"/>
      <c r="Q179" s="10"/>
      <c r="T179" s="11"/>
      <c r="U179" s="10"/>
      <c r="X179" s="11"/>
      <c r="Y179" s="10"/>
    </row>
    <row r="180" spans="1:25" x14ac:dyDescent="0.25">
      <c r="A180" s="39" t="s">
        <v>344</v>
      </c>
      <c r="B180" s="102"/>
      <c r="C180" s="16"/>
      <c r="D180" s="16"/>
      <c r="E180" s="16"/>
      <c r="O180" s="10"/>
      <c r="P180" s="11"/>
      <c r="Q180" s="10"/>
      <c r="T180" s="11"/>
      <c r="U180" s="10"/>
      <c r="X180" s="11"/>
      <c r="Y180" s="10"/>
    </row>
    <row r="181" spans="1:25" x14ac:dyDescent="0.25">
      <c r="A181" s="38"/>
      <c r="O181" s="10"/>
      <c r="P181" s="11"/>
      <c r="Q181" s="10"/>
      <c r="T181" s="11"/>
      <c r="U181" s="10"/>
      <c r="X181" s="11"/>
      <c r="Y181" s="10"/>
    </row>
    <row r="182" spans="1:25" x14ac:dyDescent="0.25">
      <c r="A182" s="39" t="s">
        <v>345</v>
      </c>
      <c r="O182" s="10"/>
      <c r="P182" s="11"/>
      <c r="Q182" s="10"/>
      <c r="T182" s="11"/>
      <c r="U182" s="10"/>
      <c r="X182" s="11"/>
      <c r="Y182" s="10"/>
    </row>
    <row r="183" spans="1:25" x14ac:dyDescent="0.25">
      <c r="A183" s="2"/>
      <c r="O183" s="10"/>
      <c r="P183" s="11"/>
      <c r="Q183" s="10"/>
      <c r="T183" s="11"/>
      <c r="U183" s="10"/>
      <c r="X183" s="11"/>
      <c r="Y183" s="10"/>
    </row>
    <row r="184" spans="1:25" x14ac:dyDescent="0.25">
      <c r="A184" s="2" t="s">
        <v>261</v>
      </c>
      <c r="O184" s="10"/>
      <c r="P184" s="11"/>
      <c r="Q184" s="10"/>
      <c r="T184" s="11"/>
      <c r="U184" s="10"/>
      <c r="X184" s="11"/>
      <c r="Y184" s="10"/>
    </row>
  </sheetData>
  <mergeCells count="4">
    <mergeCell ref="A1:M1"/>
    <mergeCell ref="B2:E2"/>
    <mergeCell ref="F2:I2"/>
    <mergeCell ref="J2:M2"/>
  </mergeCells>
  <printOptions horizontalCentered="1"/>
  <pageMargins left="0.25" right="0.25" top="0.75" bottom="0.75" header="0.3" footer="0.3"/>
  <pageSetup scale="64" orientation="portrait" r:id="rId1"/>
  <headerFooter>
    <oddHeader>&amp;LInstitutional Research&amp;R09/28/2020</oddHeader>
    <oddFooter>&amp;C&amp;F 09/28/2020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4"/>
  <sheetViews>
    <sheetView zoomScaleNormal="100" workbookViewId="0">
      <selection activeCell="B3" sqref="B1:B1048576"/>
    </sheetView>
  </sheetViews>
  <sheetFormatPr defaultColWidth="8.85546875" defaultRowHeight="15" x14ac:dyDescent="0.25"/>
  <cols>
    <col min="1" max="1" width="32" style="15" bestFit="1" customWidth="1"/>
    <col min="2" max="2" width="8.85546875" style="100" customWidth="1"/>
    <col min="3" max="5" width="8.85546875" style="85" customWidth="1"/>
    <col min="6" max="6" width="8.85546875" style="100" customWidth="1"/>
    <col min="7" max="10" width="8.85546875" style="85" customWidth="1"/>
    <col min="11" max="11" width="8.85546875" style="111" customWidth="1"/>
    <col min="12" max="12" width="8.85546875" style="103" customWidth="1"/>
    <col min="13" max="13" width="8.85546875" style="85" customWidth="1"/>
    <col min="14" max="15" width="8.85546875" style="10" customWidth="1"/>
    <col min="16" max="16" width="8.85546875" style="11" customWidth="1"/>
    <col min="17" max="17" width="8.85546875" style="10" customWidth="1"/>
    <col min="18" max="20" width="8.85546875" style="11" customWidth="1"/>
    <col min="21" max="21" width="8.85546875" style="10" customWidth="1"/>
    <col min="22" max="24" width="8.85546875" style="11" customWidth="1"/>
    <col min="25" max="25" width="8.85546875" style="10" customWidth="1"/>
    <col min="26" max="16384" width="8.85546875" style="9"/>
  </cols>
  <sheetData>
    <row r="1" spans="1:25" s="36" customFormat="1" ht="15" customHeight="1" x14ac:dyDescent="0.25">
      <c r="A1" s="131" t="s">
        <v>338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/>
    </row>
    <row r="2" spans="1:25" s="36" customFormat="1" x14ac:dyDescent="0.25">
      <c r="A2" s="37"/>
      <c r="B2" s="143" t="s">
        <v>233</v>
      </c>
      <c r="C2" s="143"/>
      <c r="D2" s="143"/>
      <c r="E2" s="144"/>
      <c r="F2" s="145" t="s">
        <v>232</v>
      </c>
      <c r="G2" s="143"/>
      <c r="H2" s="143"/>
      <c r="I2" s="144"/>
      <c r="J2" s="146" t="s">
        <v>221</v>
      </c>
      <c r="K2" s="147"/>
      <c r="L2" s="147"/>
      <c r="M2" s="148"/>
      <c r="N2" s="138" t="s">
        <v>233</v>
      </c>
      <c r="O2" s="139"/>
      <c r="P2" s="139"/>
      <c r="Q2" s="140"/>
      <c r="R2" s="138" t="s">
        <v>232</v>
      </c>
      <c r="S2" s="139"/>
      <c r="T2" s="139"/>
      <c r="U2" s="140"/>
      <c r="V2" s="138" t="s">
        <v>221</v>
      </c>
      <c r="W2" s="139"/>
      <c r="X2" s="139"/>
      <c r="Y2" s="140"/>
    </row>
    <row r="3" spans="1:25" s="34" customFormat="1" ht="60.75" thickBot="1" x14ac:dyDescent="0.3">
      <c r="A3" s="35" t="s">
        <v>231</v>
      </c>
      <c r="B3" s="105" t="s">
        <v>339</v>
      </c>
      <c r="C3" s="106" t="s">
        <v>249</v>
      </c>
      <c r="D3" s="106" t="s">
        <v>250</v>
      </c>
      <c r="E3" s="107" t="s">
        <v>255</v>
      </c>
      <c r="F3" s="105" t="s">
        <v>339</v>
      </c>
      <c r="G3" s="106" t="s">
        <v>249</v>
      </c>
      <c r="H3" s="106" t="s">
        <v>250</v>
      </c>
      <c r="I3" s="107" t="s">
        <v>255</v>
      </c>
      <c r="J3" s="105" t="s">
        <v>339</v>
      </c>
      <c r="K3" s="106" t="s">
        <v>249</v>
      </c>
      <c r="L3" s="106" t="s">
        <v>250</v>
      </c>
      <c r="M3" s="107" t="s">
        <v>255</v>
      </c>
      <c r="N3" s="52" t="s">
        <v>340</v>
      </c>
      <c r="O3" s="54" t="s">
        <v>249</v>
      </c>
      <c r="P3" s="54" t="s">
        <v>250</v>
      </c>
      <c r="Q3" s="55" t="s">
        <v>251</v>
      </c>
      <c r="R3" s="52" t="s">
        <v>340</v>
      </c>
      <c r="S3" s="54" t="s">
        <v>249</v>
      </c>
      <c r="T3" s="54" t="s">
        <v>250</v>
      </c>
      <c r="U3" s="55" t="s">
        <v>251</v>
      </c>
      <c r="V3" s="52" t="s">
        <v>340</v>
      </c>
      <c r="W3" s="54" t="s">
        <v>249</v>
      </c>
      <c r="X3" s="54" t="s">
        <v>250</v>
      </c>
      <c r="Y3" s="55" t="s">
        <v>251</v>
      </c>
    </row>
    <row r="4" spans="1:25" x14ac:dyDescent="0.25">
      <c r="A4" s="75" t="s">
        <v>6</v>
      </c>
      <c r="B4" s="103">
        <v>180</v>
      </c>
      <c r="C4" s="103">
        <v>2</v>
      </c>
      <c r="D4" s="103">
        <v>82</v>
      </c>
      <c r="E4" s="108">
        <v>84</v>
      </c>
      <c r="F4" s="103">
        <v>562</v>
      </c>
      <c r="G4" s="103">
        <v>16</v>
      </c>
      <c r="H4" s="103">
        <v>191</v>
      </c>
      <c r="I4" s="108">
        <v>207</v>
      </c>
      <c r="J4" s="103">
        <v>742</v>
      </c>
      <c r="K4" s="103">
        <v>18</v>
      </c>
      <c r="L4" s="103">
        <v>273</v>
      </c>
      <c r="M4" s="108">
        <v>291</v>
      </c>
      <c r="N4" s="33">
        <f t="shared" ref="N4:N67" si="0">IF(ISBLANK(B4),"",B4/B4)</f>
        <v>1</v>
      </c>
      <c r="O4" s="32">
        <f t="shared" ref="O4:O67" si="1">IF(ISBLANK(B4),"",C4/B4)</f>
        <v>1.1111111111111112E-2</v>
      </c>
      <c r="P4" s="32">
        <f t="shared" ref="P4:P67" si="2">IF(ISBLANK(B4),"",D4/B4)</f>
        <v>0.45555555555555555</v>
      </c>
      <c r="Q4" s="31">
        <f t="shared" ref="Q4:Q67" si="3">IF(ISBLANK(B4),"",E4/B4)</f>
        <v>0.46666666666666667</v>
      </c>
      <c r="R4" s="33">
        <f t="shared" ref="R4:R67" si="4">IF(ISBLANK(F4),"",F4/F4)</f>
        <v>1</v>
      </c>
      <c r="S4" s="32">
        <f t="shared" ref="S4:S67" si="5">IF(ISBLANK(F4),"",G4/F4)</f>
        <v>2.8469750889679714E-2</v>
      </c>
      <c r="T4" s="32">
        <f t="shared" ref="T4:T67" si="6">IF(ISBLANK(F4),"",H4/F4)</f>
        <v>0.33985765124555162</v>
      </c>
      <c r="U4" s="31">
        <f t="shared" ref="U4:U67" si="7">IF(ISBLANK(F4),"",I4/F4)</f>
        <v>0.3683274021352313</v>
      </c>
      <c r="V4" s="33">
        <f t="shared" ref="V4:V67" si="8">IF(ISBLANK(J4),"",J4/J4)</f>
        <v>1</v>
      </c>
      <c r="W4" s="32">
        <f t="shared" ref="W4:W67" si="9">IF(ISBLANK(J4),"",K4/J4)</f>
        <v>2.4258760107816711E-2</v>
      </c>
      <c r="X4" s="32">
        <f t="shared" ref="X4:X67" si="10">IF(ISBLANK(J4),"",L4/J4)</f>
        <v>0.36792452830188677</v>
      </c>
      <c r="Y4" s="31">
        <f t="shared" ref="Y4:Y67" si="11">IF(ISBLANK(J4),"",M4/J4)</f>
        <v>0.39218328840970351</v>
      </c>
    </row>
    <row r="5" spans="1:25" x14ac:dyDescent="0.25">
      <c r="A5" s="76" t="s">
        <v>51</v>
      </c>
      <c r="B5" s="103">
        <v>52</v>
      </c>
      <c r="C5" s="103"/>
      <c r="D5" s="103">
        <v>22</v>
      </c>
      <c r="E5" s="109">
        <v>22</v>
      </c>
      <c r="F5" s="103">
        <v>177</v>
      </c>
      <c r="G5" s="103">
        <v>5</v>
      </c>
      <c r="H5" s="103">
        <v>45</v>
      </c>
      <c r="I5" s="109">
        <v>50</v>
      </c>
      <c r="J5" s="103">
        <v>229</v>
      </c>
      <c r="K5" s="103">
        <v>5</v>
      </c>
      <c r="L5" s="103">
        <v>67</v>
      </c>
      <c r="M5" s="109">
        <v>72</v>
      </c>
      <c r="N5" s="30">
        <f t="shared" si="0"/>
        <v>1</v>
      </c>
      <c r="O5" s="29">
        <f t="shared" si="1"/>
        <v>0</v>
      </c>
      <c r="P5" s="29">
        <f t="shared" si="2"/>
        <v>0.42307692307692307</v>
      </c>
      <c r="Q5" s="28">
        <f t="shared" si="3"/>
        <v>0.42307692307692307</v>
      </c>
      <c r="R5" s="30">
        <f t="shared" si="4"/>
        <v>1</v>
      </c>
      <c r="S5" s="29">
        <f t="shared" si="5"/>
        <v>2.8248587570621469E-2</v>
      </c>
      <c r="T5" s="29">
        <f t="shared" si="6"/>
        <v>0.25423728813559321</v>
      </c>
      <c r="U5" s="28">
        <f t="shared" si="7"/>
        <v>0.2824858757062147</v>
      </c>
      <c r="V5" s="30">
        <f t="shared" si="8"/>
        <v>1</v>
      </c>
      <c r="W5" s="29">
        <f t="shared" si="9"/>
        <v>2.1834061135371178E-2</v>
      </c>
      <c r="X5" s="29">
        <f t="shared" si="10"/>
        <v>0.29257641921397382</v>
      </c>
      <c r="Y5" s="28">
        <f t="shared" si="11"/>
        <v>0.31441048034934499</v>
      </c>
    </row>
    <row r="6" spans="1:25" x14ac:dyDescent="0.25">
      <c r="A6" s="76" t="s">
        <v>105</v>
      </c>
      <c r="B6" s="103">
        <v>4</v>
      </c>
      <c r="C6" s="103"/>
      <c r="D6" s="103">
        <v>1</v>
      </c>
      <c r="E6" s="109">
        <v>1</v>
      </c>
      <c r="F6" s="103">
        <v>5</v>
      </c>
      <c r="G6" s="103"/>
      <c r="H6" s="103">
        <v>1</v>
      </c>
      <c r="I6" s="109">
        <v>1</v>
      </c>
      <c r="J6" s="103">
        <v>9</v>
      </c>
      <c r="K6" s="103"/>
      <c r="L6" s="103">
        <v>2</v>
      </c>
      <c r="M6" s="109">
        <v>2</v>
      </c>
      <c r="N6" s="30">
        <f t="shared" si="0"/>
        <v>1</v>
      </c>
      <c r="O6" s="29">
        <f t="shared" si="1"/>
        <v>0</v>
      </c>
      <c r="P6" s="29">
        <f t="shared" si="2"/>
        <v>0.25</v>
      </c>
      <c r="Q6" s="28">
        <f t="shared" si="3"/>
        <v>0.25</v>
      </c>
      <c r="R6" s="30">
        <f t="shared" si="4"/>
        <v>1</v>
      </c>
      <c r="S6" s="29">
        <f t="shared" si="5"/>
        <v>0</v>
      </c>
      <c r="T6" s="29">
        <f t="shared" si="6"/>
        <v>0.2</v>
      </c>
      <c r="U6" s="28">
        <f t="shared" si="7"/>
        <v>0.2</v>
      </c>
      <c r="V6" s="30">
        <f t="shared" si="8"/>
        <v>1</v>
      </c>
      <c r="W6" s="29">
        <f t="shared" si="9"/>
        <v>0</v>
      </c>
      <c r="X6" s="29">
        <f t="shared" si="10"/>
        <v>0.22222222222222221</v>
      </c>
      <c r="Y6" s="28">
        <f t="shared" si="11"/>
        <v>0.22222222222222221</v>
      </c>
    </row>
    <row r="7" spans="1:25" x14ac:dyDescent="0.25">
      <c r="A7" s="76" t="s">
        <v>217</v>
      </c>
      <c r="B7" s="103">
        <v>1</v>
      </c>
      <c r="C7" s="103"/>
      <c r="D7" s="103"/>
      <c r="E7" s="109"/>
      <c r="F7" s="103">
        <v>9</v>
      </c>
      <c r="G7" s="103"/>
      <c r="H7" s="103"/>
      <c r="I7" s="109"/>
      <c r="J7" s="103">
        <v>10</v>
      </c>
      <c r="K7" s="103"/>
      <c r="M7" s="109"/>
      <c r="N7" s="30">
        <f t="shared" si="0"/>
        <v>1</v>
      </c>
      <c r="O7" s="29">
        <f t="shared" si="1"/>
        <v>0</v>
      </c>
      <c r="P7" s="29">
        <f t="shared" si="2"/>
        <v>0</v>
      </c>
      <c r="Q7" s="28">
        <f t="shared" si="3"/>
        <v>0</v>
      </c>
      <c r="R7" s="30">
        <f t="shared" si="4"/>
        <v>1</v>
      </c>
      <c r="S7" s="29">
        <f t="shared" si="5"/>
        <v>0</v>
      </c>
      <c r="T7" s="29">
        <f t="shared" si="6"/>
        <v>0</v>
      </c>
      <c r="U7" s="28">
        <f t="shared" si="7"/>
        <v>0</v>
      </c>
      <c r="V7" s="30">
        <f t="shared" si="8"/>
        <v>1</v>
      </c>
      <c r="W7" s="29">
        <f t="shared" si="9"/>
        <v>0</v>
      </c>
      <c r="X7" s="29">
        <f t="shared" si="10"/>
        <v>0</v>
      </c>
      <c r="Y7" s="28">
        <f t="shared" si="11"/>
        <v>0</v>
      </c>
    </row>
    <row r="8" spans="1:25" x14ac:dyDescent="0.25">
      <c r="A8" s="76" t="s">
        <v>15</v>
      </c>
      <c r="B8" s="103">
        <v>19</v>
      </c>
      <c r="C8" s="103"/>
      <c r="D8" s="103">
        <v>1</v>
      </c>
      <c r="E8" s="109">
        <v>1</v>
      </c>
      <c r="F8" s="103">
        <v>94</v>
      </c>
      <c r="G8" s="103">
        <v>2</v>
      </c>
      <c r="H8" s="103">
        <v>23</v>
      </c>
      <c r="I8" s="109">
        <v>25</v>
      </c>
      <c r="J8" s="103">
        <v>113</v>
      </c>
      <c r="K8" s="103">
        <v>2</v>
      </c>
      <c r="L8" s="103">
        <v>24</v>
      </c>
      <c r="M8" s="109">
        <v>26</v>
      </c>
      <c r="N8" s="30">
        <f t="shared" si="0"/>
        <v>1</v>
      </c>
      <c r="O8" s="29">
        <f t="shared" si="1"/>
        <v>0</v>
      </c>
      <c r="P8" s="29">
        <f t="shared" si="2"/>
        <v>5.2631578947368418E-2</v>
      </c>
      <c r="Q8" s="28">
        <f t="shared" si="3"/>
        <v>5.2631578947368418E-2</v>
      </c>
      <c r="R8" s="30">
        <f t="shared" si="4"/>
        <v>1</v>
      </c>
      <c r="S8" s="29">
        <f t="shared" si="5"/>
        <v>2.1276595744680851E-2</v>
      </c>
      <c r="T8" s="29">
        <f t="shared" si="6"/>
        <v>0.24468085106382978</v>
      </c>
      <c r="U8" s="28">
        <f t="shared" si="7"/>
        <v>0.26595744680851063</v>
      </c>
      <c r="V8" s="30">
        <f t="shared" si="8"/>
        <v>1</v>
      </c>
      <c r="W8" s="29">
        <f t="shared" si="9"/>
        <v>1.7699115044247787E-2</v>
      </c>
      <c r="X8" s="29">
        <f t="shared" si="10"/>
        <v>0.21238938053097345</v>
      </c>
      <c r="Y8" s="28">
        <f t="shared" si="11"/>
        <v>0.23008849557522124</v>
      </c>
    </row>
    <row r="9" spans="1:25" x14ac:dyDescent="0.25">
      <c r="A9" s="76" t="s">
        <v>84</v>
      </c>
      <c r="B9" s="103">
        <v>5</v>
      </c>
      <c r="C9" s="103"/>
      <c r="D9" s="103">
        <v>3</v>
      </c>
      <c r="E9" s="109">
        <v>3</v>
      </c>
      <c r="F9" s="103">
        <v>41</v>
      </c>
      <c r="G9" s="103"/>
      <c r="H9" s="103">
        <v>8</v>
      </c>
      <c r="I9" s="109">
        <v>8</v>
      </c>
      <c r="J9" s="103">
        <v>46</v>
      </c>
      <c r="K9" s="103"/>
      <c r="L9" s="103">
        <v>11</v>
      </c>
      <c r="M9" s="109">
        <v>11</v>
      </c>
      <c r="N9" s="30">
        <f t="shared" si="0"/>
        <v>1</v>
      </c>
      <c r="O9" s="29">
        <f t="shared" si="1"/>
        <v>0</v>
      </c>
      <c r="P9" s="29">
        <f t="shared" si="2"/>
        <v>0.6</v>
      </c>
      <c r="Q9" s="28">
        <f t="shared" si="3"/>
        <v>0.6</v>
      </c>
      <c r="R9" s="30">
        <f t="shared" si="4"/>
        <v>1</v>
      </c>
      <c r="S9" s="29">
        <f t="shared" si="5"/>
        <v>0</v>
      </c>
      <c r="T9" s="29">
        <f t="shared" si="6"/>
        <v>0.1951219512195122</v>
      </c>
      <c r="U9" s="28">
        <f t="shared" si="7"/>
        <v>0.1951219512195122</v>
      </c>
      <c r="V9" s="30">
        <f t="shared" si="8"/>
        <v>1</v>
      </c>
      <c r="W9" s="29">
        <f t="shared" si="9"/>
        <v>0</v>
      </c>
      <c r="X9" s="29">
        <f t="shared" si="10"/>
        <v>0.2391304347826087</v>
      </c>
      <c r="Y9" s="28">
        <f t="shared" si="11"/>
        <v>0.2391304347826087</v>
      </c>
    </row>
    <row r="10" spans="1:25" x14ac:dyDescent="0.25">
      <c r="A10" s="76" t="s">
        <v>39</v>
      </c>
      <c r="B10" s="103">
        <v>81</v>
      </c>
      <c r="C10" s="103">
        <v>6</v>
      </c>
      <c r="D10" s="103">
        <v>38</v>
      </c>
      <c r="E10" s="109">
        <v>44</v>
      </c>
      <c r="F10" s="103">
        <v>224</v>
      </c>
      <c r="G10" s="103">
        <v>18</v>
      </c>
      <c r="H10" s="103">
        <v>77</v>
      </c>
      <c r="I10" s="109">
        <v>95</v>
      </c>
      <c r="J10" s="103">
        <v>305</v>
      </c>
      <c r="K10" s="103">
        <v>24</v>
      </c>
      <c r="L10" s="103">
        <v>115</v>
      </c>
      <c r="M10" s="109">
        <v>139</v>
      </c>
      <c r="N10" s="30">
        <f t="shared" si="0"/>
        <v>1</v>
      </c>
      <c r="O10" s="29">
        <f t="shared" si="1"/>
        <v>7.407407407407407E-2</v>
      </c>
      <c r="P10" s="29">
        <f t="shared" si="2"/>
        <v>0.46913580246913578</v>
      </c>
      <c r="Q10" s="28">
        <f t="shared" si="3"/>
        <v>0.54320987654320985</v>
      </c>
      <c r="R10" s="30">
        <f t="shared" si="4"/>
        <v>1</v>
      </c>
      <c r="S10" s="29">
        <f t="shared" si="5"/>
        <v>8.0357142857142863E-2</v>
      </c>
      <c r="T10" s="29">
        <f t="shared" si="6"/>
        <v>0.34375</v>
      </c>
      <c r="U10" s="28">
        <f t="shared" si="7"/>
        <v>0.42410714285714285</v>
      </c>
      <c r="V10" s="30">
        <f t="shared" si="8"/>
        <v>1</v>
      </c>
      <c r="W10" s="29">
        <f t="shared" si="9"/>
        <v>7.8688524590163941E-2</v>
      </c>
      <c r="X10" s="29">
        <f t="shared" si="10"/>
        <v>0.37704918032786883</v>
      </c>
      <c r="Y10" s="28">
        <f t="shared" si="11"/>
        <v>0.45573770491803278</v>
      </c>
    </row>
    <row r="11" spans="1:25" x14ac:dyDescent="0.25">
      <c r="A11" s="76" t="s">
        <v>207</v>
      </c>
      <c r="B11" s="103">
        <v>4</v>
      </c>
      <c r="C11" s="103"/>
      <c r="D11" s="103">
        <v>1</v>
      </c>
      <c r="E11" s="109">
        <v>1</v>
      </c>
      <c r="F11" s="103">
        <v>16</v>
      </c>
      <c r="G11" s="103"/>
      <c r="H11" s="103">
        <v>7</v>
      </c>
      <c r="I11" s="109">
        <v>7</v>
      </c>
      <c r="J11" s="103">
        <v>20</v>
      </c>
      <c r="K11" s="103"/>
      <c r="L11" s="103">
        <v>8</v>
      </c>
      <c r="M11" s="109">
        <v>8</v>
      </c>
      <c r="N11" s="30">
        <f t="shared" si="0"/>
        <v>1</v>
      </c>
      <c r="O11" s="29">
        <f t="shared" si="1"/>
        <v>0</v>
      </c>
      <c r="P11" s="29">
        <f t="shared" si="2"/>
        <v>0.25</v>
      </c>
      <c r="Q11" s="28">
        <f t="shared" si="3"/>
        <v>0.25</v>
      </c>
      <c r="R11" s="30">
        <f t="shared" si="4"/>
        <v>1</v>
      </c>
      <c r="S11" s="29">
        <f t="shared" si="5"/>
        <v>0</v>
      </c>
      <c r="T11" s="29">
        <f t="shared" si="6"/>
        <v>0.4375</v>
      </c>
      <c r="U11" s="28">
        <f t="shared" si="7"/>
        <v>0.4375</v>
      </c>
      <c r="V11" s="30">
        <f t="shared" si="8"/>
        <v>1</v>
      </c>
      <c r="W11" s="29">
        <f t="shared" si="9"/>
        <v>0</v>
      </c>
      <c r="X11" s="29">
        <f t="shared" si="10"/>
        <v>0.4</v>
      </c>
      <c r="Y11" s="28">
        <f t="shared" si="11"/>
        <v>0.4</v>
      </c>
    </row>
    <row r="12" spans="1:25" x14ac:dyDescent="0.25">
      <c r="A12" s="76" t="s">
        <v>148</v>
      </c>
      <c r="B12" s="103"/>
      <c r="C12" s="103"/>
      <c r="D12" s="103"/>
      <c r="E12" s="109"/>
      <c r="F12" s="103">
        <v>1</v>
      </c>
      <c r="G12" s="103">
        <v>1</v>
      </c>
      <c r="H12" s="103"/>
      <c r="I12" s="109">
        <v>1</v>
      </c>
      <c r="J12" s="103">
        <v>1</v>
      </c>
      <c r="K12" s="103">
        <v>1</v>
      </c>
      <c r="M12" s="109">
        <v>1</v>
      </c>
      <c r="N12" s="30" t="str">
        <f t="shared" si="0"/>
        <v/>
      </c>
      <c r="O12" s="29" t="str">
        <f t="shared" si="1"/>
        <v/>
      </c>
      <c r="P12" s="29" t="str">
        <f t="shared" si="2"/>
        <v/>
      </c>
      <c r="Q12" s="28" t="str">
        <f t="shared" si="3"/>
        <v/>
      </c>
      <c r="R12" s="30">
        <f t="shared" si="4"/>
        <v>1</v>
      </c>
      <c r="S12" s="29">
        <f t="shared" si="5"/>
        <v>1</v>
      </c>
      <c r="T12" s="29">
        <f t="shared" si="6"/>
        <v>0</v>
      </c>
      <c r="U12" s="28">
        <f t="shared" si="7"/>
        <v>1</v>
      </c>
      <c r="V12" s="30">
        <f t="shared" si="8"/>
        <v>1</v>
      </c>
      <c r="W12" s="29">
        <f t="shared" si="9"/>
        <v>1</v>
      </c>
      <c r="X12" s="29">
        <f t="shared" si="10"/>
        <v>0</v>
      </c>
      <c r="Y12" s="28">
        <f t="shared" si="11"/>
        <v>1</v>
      </c>
    </row>
    <row r="13" spans="1:25" x14ac:dyDescent="0.25">
      <c r="A13" s="76" t="s">
        <v>78</v>
      </c>
      <c r="B13" s="103">
        <v>2</v>
      </c>
      <c r="C13" s="103"/>
      <c r="D13" s="103">
        <v>2</v>
      </c>
      <c r="E13" s="109">
        <v>2</v>
      </c>
      <c r="F13" s="103">
        <v>24</v>
      </c>
      <c r="G13" s="103"/>
      <c r="H13" s="103">
        <v>1</v>
      </c>
      <c r="I13" s="109">
        <v>1</v>
      </c>
      <c r="J13" s="103">
        <v>26</v>
      </c>
      <c r="K13" s="103"/>
      <c r="L13" s="103">
        <v>3</v>
      </c>
      <c r="M13" s="109">
        <v>3</v>
      </c>
      <c r="N13" s="30">
        <f t="shared" si="0"/>
        <v>1</v>
      </c>
      <c r="O13" s="29">
        <f t="shared" si="1"/>
        <v>0</v>
      </c>
      <c r="P13" s="29">
        <f t="shared" si="2"/>
        <v>1</v>
      </c>
      <c r="Q13" s="28">
        <f t="shared" si="3"/>
        <v>1</v>
      </c>
      <c r="R13" s="30">
        <f t="shared" si="4"/>
        <v>1</v>
      </c>
      <c r="S13" s="29">
        <f t="shared" si="5"/>
        <v>0</v>
      </c>
      <c r="T13" s="29">
        <f t="shared" si="6"/>
        <v>4.1666666666666664E-2</v>
      </c>
      <c r="U13" s="28">
        <f t="shared" si="7"/>
        <v>4.1666666666666664E-2</v>
      </c>
      <c r="V13" s="30">
        <f t="shared" si="8"/>
        <v>1</v>
      </c>
      <c r="W13" s="29">
        <f t="shared" si="9"/>
        <v>0</v>
      </c>
      <c r="X13" s="29">
        <f t="shared" si="10"/>
        <v>0.11538461538461539</v>
      </c>
      <c r="Y13" s="28">
        <f t="shared" si="11"/>
        <v>0.11538461538461539</v>
      </c>
    </row>
    <row r="14" spans="1:25" x14ac:dyDescent="0.25">
      <c r="A14" s="76" t="s">
        <v>300</v>
      </c>
      <c r="B14" s="103"/>
      <c r="C14" s="103"/>
      <c r="D14" s="103"/>
      <c r="E14" s="109"/>
      <c r="F14" s="103">
        <v>2</v>
      </c>
      <c r="G14" s="103"/>
      <c r="H14" s="103"/>
      <c r="I14" s="109"/>
      <c r="J14" s="103">
        <v>2</v>
      </c>
      <c r="K14" s="103"/>
      <c r="M14" s="109"/>
      <c r="N14" s="30" t="str">
        <f t="shared" si="0"/>
        <v/>
      </c>
      <c r="O14" s="29" t="str">
        <f t="shared" si="1"/>
        <v/>
      </c>
      <c r="P14" s="29" t="str">
        <f t="shared" si="2"/>
        <v/>
      </c>
      <c r="Q14" s="28" t="str">
        <f t="shared" si="3"/>
        <v/>
      </c>
      <c r="R14" s="30">
        <f t="shared" si="4"/>
        <v>1</v>
      </c>
      <c r="S14" s="29">
        <f t="shared" si="5"/>
        <v>0</v>
      </c>
      <c r="T14" s="29">
        <f t="shared" si="6"/>
        <v>0</v>
      </c>
      <c r="U14" s="28">
        <f t="shared" si="7"/>
        <v>0</v>
      </c>
      <c r="V14" s="30">
        <f t="shared" si="8"/>
        <v>1</v>
      </c>
      <c r="W14" s="29">
        <f t="shared" si="9"/>
        <v>0</v>
      </c>
      <c r="X14" s="29">
        <f t="shared" si="10"/>
        <v>0</v>
      </c>
      <c r="Y14" s="28">
        <f t="shared" si="11"/>
        <v>0</v>
      </c>
    </row>
    <row r="15" spans="1:25" x14ac:dyDescent="0.25">
      <c r="A15" s="76" t="s">
        <v>293</v>
      </c>
      <c r="B15" s="103"/>
      <c r="C15" s="103"/>
      <c r="D15" s="103"/>
      <c r="E15" s="109"/>
      <c r="F15" s="103">
        <v>4</v>
      </c>
      <c r="G15" s="103">
        <v>1</v>
      </c>
      <c r="H15" s="103"/>
      <c r="I15" s="109">
        <v>1</v>
      </c>
      <c r="J15" s="103">
        <v>4</v>
      </c>
      <c r="K15" s="103">
        <v>1</v>
      </c>
      <c r="M15" s="109">
        <v>1</v>
      </c>
      <c r="N15" s="30" t="str">
        <f t="shared" si="0"/>
        <v/>
      </c>
      <c r="O15" s="29" t="str">
        <f t="shared" si="1"/>
        <v/>
      </c>
      <c r="P15" s="29" t="str">
        <f t="shared" si="2"/>
        <v/>
      </c>
      <c r="Q15" s="28" t="str">
        <f t="shared" si="3"/>
        <v/>
      </c>
      <c r="R15" s="30">
        <f t="shared" si="4"/>
        <v>1</v>
      </c>
      <c r="S15" s="29">
        <f t="shared" si="5"/>
        <v>0.25</v>
      </c>
      <c r="T15" s="29">
        <f t="shared" si="6"/>
        <v>0</v>
      </c>
      <c r="U15" s="28">
        <f t="shared" si="7"/>
        <v>0.25</v>
      </c>
      <c r="V15" s="30">
        <f t="shared" si="8"/>
        <v>1</v>
      </c>
      <c r="W15" s="29">
        <f t="shared" si="9"/>
        <v>0.25</v>
      </c>
      <c r="X15" s="29">
        <f t="shared" si="10"/>
        <v>0</v>
      </c>
      <c r="Y15" s="28">
        <f t="shared" si="11"/>
        <v>0.25</v>
      </c>
    </row>
    <row r="16" spans="1:25" x14ac:dyDescent="0.25">
      <c r="A16" s="76" t="s">
        <v>287</v>
      </c>
      <c r="B16" s="103"/>
      <c r="C16" s="103"/>
      <c r="D16" s="103"/>
      <c r="E16" s="109"/>
      <c r="F16" s="103">
        <v>11</v>
      </c>
      <c r="G16" s="103"/>
      <c r="H16" s="103"/>
      <c r="I16" s="109"/>
      <c r="J16" s="103">
        <v>11</v>
      </c>
      <c r="K16" s="103"/>
      <c r="M16" s="109"/>
      <c r="N16" s="30" t="str">
        <f t="shared" si="0"/>
        <v/>
      </c>
      <c r="O16" s="29" t="str">
        <f t="shared" si="1"/>
        <v/>
      </c>
      <c r="P16" s="29" t="str">
        <f t="shared" si="2"/>
        <v/>
      </c>
      <c r="Q16" s="28" t="str">
        <f t="shared" si="3"/>
        <v/>
      </c>
      <c r="R16" s="30">
        <f t="shared" si="4"/>
        <v>1</v>
      </c>
      <c r="S16" s="29">
        <f t="shared" si="5"/>
        <v>0</v>
      </c>
      <c r="T16" s="29">
        <f t="shared" si="6"/>
        <v>0</v>
      </c>
      <c r="U16" s="28">
        <f t="shared" si="7"/>
        <v>0</v>
      </c>
      <c r="V16" s="30">
        <f t="shared" si="8"/>
        <v>1</v>
      </c>
      <c r="W16" s="29">
        <f t="shared" si="9"/>
        <v>0</v>
      </c>
      <c r="X16" s="29">
        <f t="shared" si="10"/>
        <v>0</v>
      </c>
      <c r="Y16" s="28">
        <f t="shared" si="11"/>
        <v>0</v>
      </c>
    </row>
    <row r="17" spans="1:25" x14ac:dyDescent="0.25">
      <c r="A17" s="76" t="s">
        <v>321</v>
      </c>
      <c r="B17" s="103"/>
      <c r="C17" s="103"/>
      <c r="D17" s="103"/>
      <c r="E17" s="109"/>
      <c r="F17" s="103">
        <v>2</v>
      </c>
      <c r="G17" s="103"/>
      <c r="H17" s="103"/>
      <c r="I17" s="109"/>
      <c r="J17" s="103">
        <v>2</v>
      </c>
      <c r="K17" s="103"/>
      <c r="M17" s="109"/>
      <c r="N17" s="30" t="str">
        <f t="shared" si="0"/>
        <v/>
      </c>
      <c r="O17" s="29" t="str">
        <f t="shared" si="1"/>
        <v/>
      </c>
      <c r="P17" s="29" t="str">
        <f t="shared" si="2"/>
        <v/>
      </c>
      <c r="Q17" s="28" t="str">
        <f t="shared" si="3"/>
        <v/>
      </c>
      <c r="R17" s="30">
        <f t="shared" si="4"/>
        <v>1</v>
      </c>
      <c r="S17" s="29">
        <f t="shared" si="5"/>
        <v>0</v>
      </c>
      <c r="T17" s="29">
        <f t="shared" si="6"/>
        <v>0</v>
      </c>
      <c r="U17" s="28">
        <f t="shared" si="7"/>
        <v>0</v>
      </c>
      <c r="V17" s="30">
        <f t="shared" si="8"/>
        <v>1</v>
      </c>
      <c r="W17" s="29">
        <f t="shared" si="9"/>
        <v>0</v>
      </c>
      <c r="X17" s="29">
        <f t="shared" si="10"/>
        <v>0</v>
      </c>
      <c r="Y17" s="28">
        <f t="shared" si="11"/>
        <v>0</v>
      </c>
    </row>
    <row r="18" spans="1:25" x14ac:dyDescent="0.25">
      <c r="A18" s="76" t="s">
        <v>307</v>
      </c>
      <c r="B18" s="103"/>
      <c r="C18" s="103"/>
      <c r="D18" s="103"/>
      <c r="E18" s="109"/>
      <c r="F18" s="103">
        <v>1</v>
      </c>
      <c r="G18" s="103">
        <v>1</v>
      </c>
      <c r="H18" s="103"/>
      <c r="I18" s="109">
        <v>1</v>
      </c>
      <c r="J18" s="103">
        <v>1</v>
      </c>
      <c r="K18" s="103">
        <v>1</v>
      </c>
      <c r="M18" s="109">
        <v>1</v>
      </c>
      <c r="N18" s="30" t="str">
        <f t="shared" si="0"/>
        <v/>
      </c>
      <c r="O18" s="29" t="str">
        <f t="shared" si="1"/>
        <v/>
      </c>
      <c r="P18" s="29" t="str">
        <f t="shared" si="2"/>
        <v/>
      </c>
      <c r="Q18" s="28" t="str">
        <f t="shared" si="3"/>
        <v/>
      </c>
      <c r="R18" s="30">
        <f t="shared" si="4"/>
        <v>1</v>
      </c>
      <c r="S18" s="29">
        <f t="shared" si="5"/>
        <v>1</v>
      </c>
      <c r="T18" s="29">
        <f t="shared" si="6"/>
        <v>0</v>
      </c>
      <c r="U18" s="28">
        <f t="shared" si="7"/>
        <v>1</v>
      </c>
      <c r="V18" s="30">
        <f t="shared" si="8"/>
        <v>1</v>
      </c>
      <c r="W18" s="29">
        <f t="shared" si="9"/>
        <v>1</v>
      </c>
      <c r="X18" s="29">
        <f t="shared" si="10"/>
        <v>0</v>
      </c>
      <c r="Y18" s="28">
        <f t="shared" si="11"/>
        <v>1</v>
      </c>
    </row>
    <row r="19" spans="1:25" x14ac:dyDescent="0.25">
      <c r="A19" s="76" t="s">
        <v>289</v>
      </c>
      <c r="B19" s="103"/>
      <c r="C19" s="103"/>
      <c r="D19" s="103"/>
      <c r="E19" s="109"/>
      <c r="F19" s="103">
        <v>3</v>
      </c>
      <c r="G19" s="103"/>
      <c r="H19" s="103">
        <v>1</v>
      </c>
      <c r="I19" s="109">
        <v>1</v>
      </c>
      <c r="J19" s="103">
        <v>3</v>
      </c>
      <c r="K19" s="103"/>
      <c r="L19" s="103">
        <v>1</v>
      </c>
      <c r="M19" s="109">
        <v>1</v>
      </c>
      <c r="N19" s="30" t="str">
        <f t="shared" si="0"/>
        <v/>
      </c>
      <c r="O19" s="29" t="str">
        <f t="shared" si="1"/>
        <v/>
      </c>
      <c r="P19" s="29" t="str">
        <f t="shared" si="2"/>
        <v/>
      </c>
      <c r="Q19" s="28" t="str">
        <f t="shared" si="3"/>
        <v/>
      </c>
      <c r="R19" s="30">
        <f t="shared" si="4"/>
        <v>1</v>
      </c>
      <c r="S19" s="29">
        <f t="shared" si="5"/>
        <v>0</v>
      </c>
      <c r="T19" s="29">
        <f t="shared" si="6"/>
        <v>0.33333333333333331</v>
      </c>
      <c r="U19" s="28">
        <f t="shared" si="7"/>
        <v>0.33333333333333331</v>
      </c>
      <c r="V19" s="30">
        <f t="shared" si="8"/>
        <v>1</v>
      </c>
      <c r="W19" s="29">
        <f t="shared" si="9"/>
        <v>0</v>
      </c>
      <c r="X19" s="29">
        <f t="shared" si="10"/>
        <v>0.33333333333333331</v>
      </c>
      <c r="Y19" s="28">
        <f t="shared" si="11"/>
        <v>0.33333333333333331</v>
      </c>
    </row>
    <row r="20" spans="1:25" x14ac:dyDescent="0.25">
      <c r="A20" s="76" t="s">
        <v>326</v>
      </c>
      <c r="B20" s="103"/>
      <c r="C20" s="103"/>
      <c r="D20" s="103"/>
      <c r="E20" s="109"/>
      <c r="F20" s="103">
        <v>2</v>
      </c>
      <c r="G20" s="103"/>
      <c r="H20" s="103"/>
      <c r="I20" s="109"/>
      <c r="J20" s="103">
        <v>2</v>
      </c>
      <c r="K20" s="103"/>
      <c r="M20" s="109"/>
      <c r="N20" s="30" t="str">
        <f t="shared" si="0"/>
        <v/>
      </c>
      <c r="O20" s="29" t="str">
        <f t="shared" si="1"/>
        <v/>
      </c>
      <c r="P20" s="29" t="str">
        <f t="shared" si="2"/>
        <v/>
      </c>
      <c r="Q20" s="28" t="str">
        <f t="shared" si="3"/>
        <v/>
      </c>
      <c r="R20" s="30">
        <f t="shared" si="4"/>
        <v>1</v>
      </c>
      <c r="S20" s="29">
        <f t="shared" si="5"/>
        <v>0</v>
      </c>
      <c r="T20" s="29">
        <f t="shared" si="6"/>
        <v>0</v>
      </c>
      <c r="U20" s="28">
        <f t="shared" si="7"/>
        <v>0</v>
      </c>
      <c r="V20" s="30">
        <f t="shared" si="8"/>
        <v>1</v>
      </c>
      <c r="W20" s="29">
        <f t="shared" si="9"/>
        <v>0</v>
      </c>
      <c r="X20" s="29">
        <f t="shared" si="10"/>
        <v>0</v>
      </c>
      <c r="Y20" s="28">
        <f t="shared" si="11"/>
        <v>0</v>
      </c>
    </row>
    <row r="21" spans="1:25" x14ac:dyDescent="0.25">
      <c r="A21" s="76" t="s">
        <v>336</v>
      </c>
      <c r="B21" s="103"/>
      <c r="C21" s="103"/>
      <c r="D21" s="103"/>
      <c r="E21" s="109"/>
      <c r="F21" s="103">
        <v>1</v>
      </c>
      <c r="G21" s="103"/>
      <c r="H21" s="103"/>
      <c r="I21" s="109"/>
      <c r="J21" s="103">
        <v>1</v>
      </c>
      <c r="K21" s="103"/>
      <c r="M21" s="109"/>
      <c r="N21" s="30" t="str">
        <f t="shared" si="0"/>
        <v/>
      </c>
      <c r="O21" s="29" t="str">
        <f t="shared" si="1"/>
        <v/>
      </c>
      <c r="P21" s="29" t="str">
        <f t="shared" si="2"/>
        <v/>
      </c>
      <c r="Q21" s="28" t="str">
        <f t="shared" si="3"/>
        <v/>
      </c>
      <c r="R21" s="30">
        <f t="shared" si="4"/>
        <v>1</v>
      </c>
      <c r="S21" s="29">
        <f t="shared" si="5"/>
        <v>0</v>
      </c>
      <c r="T21" s="29">
        <f t="shared" si="6"/>
        <v>0</v>
      </c>
      <c r="U21" s="28">
        <f t="shared" si="7"/>
        <v>0</v>
      </c>
      <c r="V21" s="30">
        <f t="shared" si="8"/>
        <v>1</v>
      </c>
      <c r="W21" s="29">
        <f t="shared" si="9"/>
        <v>0</v>
      </c>
      <c r="X21" s="29">
        <f t="shared" si="10"/>
        <v>0</v>
      </c>
      <c r="Y21" s="28">
        <f t="shared" si="11"/>
        <v>0</v>
      </c>
    </row>
    <row r="22" spans="1:25" x14ac:dyDescent="0.25">
      <c r="A22" s="76" t="s">
        <v>294</v>
      </c>
      <c r="B22" s="103"/>
      <c r="C22" s="103"/>
      <c r="D22" s="103"/>
      <c r="E22" s="109"/>
      <c r="F22" s="103">
        <v>10</v>
      </c>
      <c r="G22" s="103"/>
      <c r="H22" s="103"/>
      <c r="I22" s="109"/>
      <c r="J22" s="103">
        <v>10</v>
      </c>
      <c r="K22" s="103"/>
      <c r="M22" s="109"/>
      <c r="N22" s="30" t="str">
        <f t="shared" si="0"/>
        <v/>
      </c>
      <c r="O22" s="29" t="str">
        <f t="shared" si="1"/>
        <v/>
      </c>
      <c r="P22" s="29" t="str">
        <f t="shared" si="2"/>
        <v/>
      </c>
      <c r="Q22" s="28" t="str">
        <f t="shared" si="3"/>
        <v/>
      </c>
      <c r="R22" s="30">
        <f t="shared" si="4"/>
        <v>1</v>
      </c>
      <c r="S22" s="29">
        <f t="shared" si="5"/>
        <v>0</v>
      </c>
      <c r="T22" s="29">
        <f t="shared" si="6"/>
        <v>0</v>
      </c>
      <c r="U22" s="28">
        <f t="shared" si="7"/>
        <v>0</v>
      </c>
      <c r="V22" s="30">
        <f t="shared" si="8"/>
        <v>1</v>
      </c>
      <c r="W22" s="29">
        <f t="shared" si="9"/>
        <v>0</v>
      </c>
      <c r="X22" s="29">
        <f t="shared" si="10"/>
        <v>0</v>
      </c>
      <c r="Y22" s="28">
        <f t="shared" si="11"/>
        <v>0</v>
      </c>
    </row>
    <row r="23" spans="1:25" x14ac:dyDescent="0.25">
      <c r="A23" s="76" t="s">
        <v>299</v>
      </c>
      <c r="B23" s="103"/>
      <c r="C23" s="103"/>
      <c r="D23" s="103"/>
      <c r="E23" s="109"/>
      <c r="F23" s="103">
        <v>1</v>
      </c>
      <c r="G23" s="103"/>
      <c r="H23" s="103"/>
      <c r="I23" s="109"/>
      <c r="J23" s="103">
        <v>1</v>
      </c>
      <c r="K23" s="103"/>
      <c r="M23" s="109"/>
      <c r="N23" s="30" t="str">
        <f t="shared" si="0"/>
        <v/>
      </c>
      <c r="O23" s="29" t="str">
        <f t="shared" si="1"/>
        <v/>
      </c>
      <c r="P23" s="29" t="str">
        <f t="shared" si="2"/>
        <v/>
      </c>
      <c r="Q23" s="28" t="str">
        <f t="shared" si="3"/>
        <v/>
      </c>
      <c r="R23" s="30">
        <f t="shared" si="4"/>
        <v>1</v>
      </c>
      <c r="S23" s="29">
        <f t="shared" si="5"/>
        <v>0</v>
      </c>
      <c r="T23" s="29">
        <f t="shared" si="6"/>
        <v>0</v>
      </c>
      <c r="U23" s="28">
        <f t="shared" si="7"/>
        <v>0</v>
      </c>
      <c r="V23" s="30">
        <f t="shared" si="8"/>
        <v>1</v>
      </c>
      <c r="W23" s="29">
        <f t="shared" si="9"/>
        <v>0</v>
      </c>
      <c r="X23" s="29">
        <f t="shared" si="10"/>
        <v>0</v>
      </c>
      <c r="Y23" s="28">
        <f t="shared" si="11"/>
        <v>0</v>
      </c>
    </row>
    <row r="24" spans="1:25" x14ac:dyDescent="0.25">
      <c r="A24" s="76" t="s">
        <v>325</v>
      </c>
      <c r="B24" s="103"/>
      <c r="C24" s="103"/>
      <c r="D24" s="103"/>
      <c r="E24" s="109"/>
      <c r="F24" s="103">
        <v>1</v>
      </c>
      <c r="G24" s="103"/>
      <c r="H24" s="103"/>
      <c r="I24" s="109"/>
      <c r="J24" s="103">
        <v>1</v>
      </c>
      <c r="K24" s="103"/>
      <c r="M24" s="109"/>
      <c r="N24" s="30" t="str">
        <f t="shared" si="0"/>
        <v/>
      </c>
      <c r="O24" s="29" t="str">
        <f t="shared" si="1"/>
        <v/>
      </c>
      <c r="P24" s="29" t="str">
        <f t="shared" si="2"/>
        <v/>
      </c>
      <c r="Q24" s="28" t="str">
        <f t="shared" si="3"/>
        <v/>
      </c>
      <c r="R24" s="30">
        <f t="shared" si="4"/>
        <v>1</v>
      </c>
      <c r="S24" s="29">
        <f t="shared" si="5"/>
        <v>0</v>
      </c>
      <c r="T24" s="29">
        <f t="shared" si="6"/>
        <v>0</v>
      </c>
      <c r="U24" s="28">
        <f t="shared" si="7"/>
        <v>0</v>
      </c>
      <c r="V24" s="30">
        <f t="shared" si="8"/>
        <v>1</v>
      </c>
      <c r="W24" s="29">
        <f t="shared" si="9"/>
        <v>0</v>
      </c>
      <c r="X24" s="29">
        <f t="shared" si="10"/>
        <v>0</v>
      </c>
      <c r="Y24" s="28">
        <f t="shared" si="11"/>
        <v>0</v>
      </c>
    </row>
    <row r="25" spans="1:25" x14ac:dyDescent="0.25">
      <c r="A25" s="76" t="s">
        <v>333</v>
      </c>
      <c r="B25" s="103"/>
      <c r="C25" s="103"/>
      <c r="D25" s="103"/>
      <c r="E25" s="109"/>
      <c r="F25" s="103">
        <v>1</v>
      </c>
      <c r="G25" s="103"/>
      <c r="H25" s="103"/>
      <c r="I25" s="109"/>
      <c r="J25" s="103">
        <v>1</v>
      </c>
      <c r="K25" s="103"/>
      <c r="M25" s="109"/>
      <c r="N25" s="30" t="str">
        <f t="shared" si="0"/>
        <v/>
      </c>
      <c r="O25" s="29" t="str">
        <f t="shared" si="1"/>
        <v/>
      </c>
      <c r="P25" s="29" t="str">
        <f t="shared" si="2"/>
        <v/>
      </c>
      <c r="Q25" s="28" t="str">
        <f t="shared" si="3"/>
        <v/>
      </c>
      <c r="R25" s="30">
        <f t="shared" si="4"/>
        <v>1</v>
      </c>
      <c r="S25" s="29">
        <f t="shared" si="5"/>
        <v>0</v>
      </c>
      <c r="T25" s="29">
        <f t="shared" si="6"/>
        <v>0</v>
      </c>
      <c r="U25" s="28">
        <f t="shared" si="7"/>
        <v>0</v>
      </c>
      <c r="V25" s="30">
        <f t="shared" si="8"/>
        <v>1</v>
      </c>
      <c r="W25" s="29">
        <f t="shared" si="9"/>
        <v>0</v>
      </c>
      <c r="X25" s="29">
        <f t="shared" si="10"/>
        <v>0</v>
      </c>
      <c r="Y25" s="28">
        <f t="shared" si="11"/>
        <v>0</v>
      </c>
    </row>
    <row r="26" spans="1:25" x14ac:dyDescent="0.25">
      <c r="A26" s="76" t="s">
        <v>283</v>
      </c>
      <c r="B26" s="103"/>
      <c r="C26" s="103"/>
      <c r="D26" s="103"/>
      <c r="E26" s="109"/>
      <c r="F26" s="103">
        <v>14</v>
      </c>
      <c r="G26" s="103">
        <v>9</v>
      </c>
      <c r="H26" s="103"/>
      <c r="I26" s="109">
        <v>9</v>
      </c>
      <c r="J26" s="103">
        <v>14</v>
      </c>
      <c r="K26" s="103">
        <v>9</v>
      </c>
      <c r="M26" s="109">
        <v>9</v>
      </c>
      <c r="N26" s="30" t="str">
        <f t="shared" si="0"/>
        <v/>
      </c>
      <c r="O26" s="29" t="str">
        <f t="shared" si="1"/>
        <v/>
      </c>
      <c r="P26" s="29" t="str">
        <f t="shared" si="2"/>
        <v/>
      </c>
      <c r="Q26" s="28" t="str">
        <f t="shared" si="3"/>
        <v/>
      </c>
      <c r="R26" s="30">
        <f t="shared" si="4"/>
        <v>1</v>
      </c>
      <c r="S26" s="29">
        <f t="shared" si="5"/>
        <v>0.6428571428571429</v>
      </c>
      <c r="T26" s="29">
        <f t="shared" si="6"/>
        <v>0</v>
      </c>
      <c r="U26" s="28">
        <f t="shared" si="7"/>
        <v>0.6428571428571429</v>
      </c>
      <c r="V26" s="30">
        <f t="shared" si="8"/>
        <v>1</v>
      </c>
      <c r="W26" s="29">
        <f t="shared" si="9"/>
        <v>0.6428571428571429</v>
      </c>
      <c r="X26" s="29">
        <f t="shared" si="10"/>
        <v>0</v>
      </c>
      <c r="Y26" s="28">
        <f t="shared" si="11"/>
        <v>0.6428571428571429</v>
      </c>
    </row>
    <row r="27" spans="1:25" x14ac:dyDescent="0.25">
      <c r="A27" s="76" t="s">
        <v>298</v>
      </c>
      <c r="B27" s="103"/>
      <c r="C27" s="103"/>
      <c r="D27" s="103"/>
      <c r="E27" s="109"/>
      <c r="F27" s="103">
        <v>1</v>
      </c>
      <c r="G27" s="103"/>
      <c r="H27" s="103"/>
      <c r="I27" s="109"/>
      <c r="J27" s="103">
        <v>1</v>
      </c>
      <c r="K27" s="103"/>
      <c r="M27" s="109"/>
      <c r="N27" s="30" t="str">
        <f t="shared" si="0"/>
        <v/>
      </c>
      <c r="O27" s="29" t="str">
        <f t="shared" si="1"/>
        <v/>
      </c>
      <c r="P27" s="29" t="str">
        <f t="shared" si="2"/>
        <v/>
      </c>
      <c r="Q27" s="28" t="str">
        <f t="shared" si="3"/>
        <v/>
      </c>
      <c r="R27" s="30">
        <f t="shared" si="4"/>
        <v>1</v>
      </c>
      <c r="S27" s="29">
        <f t="shared" si="5"/>
        <v>0</v>
      </c>
      <c r="T27" s="29">
        <f t="shared" si="6"/>
        <v>0</v>
      </c>
      <c r="U27" s="28">
        <f t="shared" si="7"/>
        <v>0</v>
      </c>
      <c r="V27" s="30">
        <f t="shared" si="8"/>
        <v>1</v>
      </c>
      <c r="W27" s="29">
        <f t="shared" si="9"/>
        <v>0</v>
      </c>
      <c r="X27" s="29">
        <f t="shared" si="10"/>
        <v>0</v>
      </c>
      <c r="Y27" s="28">
        <f t="shared" si="11"/>
        <v>0</v>
      </c>
    </row>
    <row r="28" spans="1:25" x14ac:dyDescent="0.25">
      <c r="A28" s="76" t="s">
        <v>296</v>
      </c>
      <c r="B28" s="103">
        <v>1</v>
      </c>
      <c r="C28" s="103"/>
      <c r="D28" s="103"/>
      <c r="E28" s="109"/>
      <c r="F28" s="103">
        <v>10</v>
      </c>
      <c r="G28" s="103"/>
      <c r="H28" s="103"/>
      <c r="I28" s="109"/>
      <c r="J28" s="103">
        <v>11</v>
      </c>
      <c r="K28" s="103"/>
      <c r="M28" s="109"/>
      <c r="N28" s="30">
        <f t="shared" si="0"/>
        <v>1</v>
      </c>
      <c r="O28" s="29">
        <f t="shared" si="1"/>
        <v>0</v>
      </c>
      <c r="P28" s="29">
        <f t="shared" si="2"/>
        <v>0</v>
      </c>
      <c r="Q28" s="28">
        <f t="shared" si="3"/>
        <v>0</v>
      </c>
      <c r="R28" s="30">
        <f t="shared" si="4"/>
        <v>1</v>
      </c>
      <c r="S28" s="29">
        <f t="shared" si="5"/>
        <v>0</v>
      </c>
      <c r="T28" s="29">
        <f t="shared" si="6"/>
        <v>0</v>
      </c>
      <c r="U28" s="28">
        <f t="shared" si="7"/>
        <v>0</v>
      </c>
      <c r="V28" s="30">
        <f t="shared" si="8"/>
        <v>1</v>
      </c>
      <c r="W28" s="29">
        <f t="shared" si="9"/>
        <v>0</v>
      </c>
      <c r="X28" s="29">
        <f t="shared" si="10"/>
        <v>0</v>
      </c>
      <c r="Y28" s="28">
        <f t="shared" si="11"/>
        <v>0</v>
      </c>
    </row>
    <row r="29" spans="1:25" x14ac:dyDescent="0.25">
      <c r="A29" s="76" t="s">
        <v>286</v>
      </c>
      <c r="B29" s="103">
        <v>1</v>
      </c>
      <c r="C29" s="103"/>
      <c r="D29" s="103"/>
      <c r="E29" s="109"/>
      <c r="F29" s="103">
        <v>5</v>
      </c>
      <c r="G29" s="103"/>
      <c r="H29" s="103"/>
      <c r="I29" s="109"/>
      <c r="J29" s="103">
        <v>6</v>
      </c>
      <c r="K29" s="103"/>
      <c r="M29" s="109"/>
      <c r="N29" s="30">
        <f t="shared" si="0"/>
        <v>1</v>
      </c>
      <c r="O29" s="29">
        <f t="shared" si="1"/>
        <v>0</v>
      </c>
      <c r="P29" s="29">
        <f t="shared" si="2"/>
        <v>0</v>
      </c>
      <c r="Q29" s="28">
        <f t="shared" si="3"/>
        <v>0</v>
      </c>
      <c r="R29" s="30">
        <f t="shared" si="4"/>
        <v>1</v>
      </c>
      <c r="S29" s="29">
        <f t="shared" si="5"/>
        <v>0</v>
      </c>
      <c r="T29" s="29">
        <f t="shared" si="6"/>
        <v>0</v>
      </c>
      <c r="U29" s="28">
        <f t="shared" si="7"/>
        <v>0</v>
      </c>
      <c r="V29" s="30">
        <f t="shared" si="8"/>
        <v>1</v>
      </c>
      <c r="W29" s="29">
        <f t="shared" si="9"/>
        <v>0</v>
      </c>
      <c r="X29" s="29">
        <f t="shared" si="10"/>
        <v>0</v>
      </c>
      <c r="Y29" s="28">
        <f t="shared" si="11"/>
        <v>0</v>
      </c>
    </row>
    <row r="30" spans="1:25" x14ac:dyDescent="0.25">
      <c r="A30" s="76" t="s">
        <v>274</v>
      </c>
      <c r="B30" s="103"/>
      <c r="C30" s="103"/>
      <c r="D30" s="103"/>
      <c r="E30" s="109"/>
      <c r="F30" s="103">
        <v>13</v>
      </c>
      <c r="G30" s="103"/>
      <c r="H30" s="103">
        <v>2</v>
      </c>
      <c r="I30" s="109">
        <v>2</v>
      </c>
      <c r="J30" s="103">
        <v>13</v>
      </c>
      <c r="K30" s="103"/>
      <c r="L30" s="103">
        <v>2</v>
      </c>
      <c r="M30" s="109">
        <v>2</v>
      </c>
      <c r="N30" s="30" t="str">
        <f t="shared" si="0"/>
        <v/>
      </c>
      <c r="O30" s="29" t="str">
        <f t="shared" si="1"/>
        <v/>
      </c>
      <c r="P30" s="29" t="str">
        <f t="shared" si="2"/>
        <v/>
      </c>
      <c r="Q30" s="28" t="str">
        <f t="shared" si="3"/>
        <v/>
      </c>
      <c r="R30" s="30">
        <f t="shared" si="4"/>
        <v>1</v>
      </c>
      <c r="S30" s="29">
        <f t="shared" si="5"/>
        <v>0</v>
      </c>
      <c r="T30" s="29">
        <f t="shared" si="6"/>
        <v>0.15384615384615385</v>
      </c>
      <c r="U30" s="28">
        <f t="shared" si="7"/>
        <v>0.15384615384615385</v>
      </c>
      <c r="V30" s="30">
        <f t="shared" si="8"/>
        <v>1</v>
      </c>
      <c r="W30" s="29">
        <f t="shared" si="9"/>
        <v>0</v>
      </c>
      <c r="X30" s="29">
        <f t="shared" si="10"/>
        <v>0.15384615384615385</v>
      </c>
      <c r="Y30" s="28">
        <f t="shared" si="11"/>
        <v>0.15384615384615385</v>
      </c>
    </row>
    <row r="31" spans="1:25" x14ac:dyDescent="0.25">
      <c r="A31" s="76" t="s">
        <v>75</v>
      </c>
      <c r="B31" s="103"/>
      <c r="C31" s="103"/>
      <c r="D31" s="103"/>
      <c r="E31" s="109"/>
      <c r="F31" s="103">
        <v>11</v>
      </c>
      <c r="G31" s="103"/>
      <c r="H31" s="103"/>
      <c r="I31" s="109"/>
      <c r="J31" s="103">
        <v>11</v>
      </c>
      <c r="K31" s="103"/>
      <c r="M31" s="109"/>
      <c r="N31" s="30" t="str">
        <f t="shared" si="0"/>
        <v/>
      </c>
      <c r="O31" s="29" t="str">
        <f t="shared" si="1"/>
        <v/>
      </c>
      <c r="P31" s="29" t="str">
        <f t="shared" si="2"/>
        <v/>
      </c>
      <c r="Q31" s="28" t="str">
        <f t="shared" si="3"/>
        <v/>
      </c>
      <c r="R31" s="30">
        <f t="shared" si="4"/>
        <v>1</v>
      </c>
      <c r="S31" s="29">
        <f t="shared" si="5"/>
        <v>0</v>
      </c>
      <c r="T31" s="29">
        <f t="shared" si="6"/>
        <v>0</v>
      </c>
      <c r="U31" s="28">
        <f t="shared" si="7"/>
        <v>0</v>
      </c>
      <c r="V31" s="30">
        <f t="shared" si="8"/>
        <v>1</v>
      </c>
      <c r="W31" s="29">
        <f t="shared" si="9"/>
        <v>0</v>
      </c>
      <c r="X31" s="29">
        <f t="shared" si="10"/>
        <v>0</v>
      </c>
      <c r="Y31" s="28">
        <f t="shared" si="11"/>
        <v>0</v>
      </c>
    </row>
    <row r="32" spans="1:25" x14ac:dyDescent="0.25">
      <c r="A32" s="76" t="s">
        <v>212</v>
      </c>
      <c r="B32" s="103"/>
      <c r="C32" s="103"/>
      <c r="D32" s="103"/>
      <c r="E32" s="109"/>
      <c r="F32" s="103">
        <v>7</v>
      </c>
      <c r="G32" s="103"/>
      <c r="H32" s="103"/>
      <c r="I32" s="109"/>
      <c r="J32" s="103">
        <v>7</v>
      </c>
      <c r="K32" s="103"/>
      <c r="M32" s="109"/>
      <c r="N32" s="30" t="str">
        <f t="shared" si="0"/>
        <v/>
      </c>
      <c r="O32" s="29" t="str">
        <f t="shared" si="1"/>
        <v/>
      </c>
      <c r="P32" s="29" t="str">
        <f t="shared" si="2"/>
        <v/>
      </c>
      <c r="Q32" s="28" t="str">
        <f t="shared" si="3"/>
        <v/>
      </c>
      <c r="R32" s="30">
        <f t="shared" si="4"/>
        <v>1</v>
      </c>
      <c r="S32" s="29">
        <f t="shared" si="5"/>
        <v>0</v>
      </c>
      <c r="T32" s="29">
        <f t="shared" si="6"/>
        <v>0</v>
      </c>
      <c r="U32" s="28">
        <f t="shared" si="7"/>
        <v>0</v>
      </c>
      <c r="V32" s="30">
        <f t="shared" si="8"/>
        <v>1</v>
      </c>
      <c r="W32" s="29">
        <f t="shared" si="9"/>
        <v>0</v>
      </c>
      <c r="X32" s="29">
        <f t="shared" si="10"/>
        <v>0</v>
      </c>
      <c r="Y32" s="28">
        <f t="shared" si="11"/>
        <v>0</v>
      </c>
    </row>
    <row r="33" spans="1:25" x14ac:dyDescent="0.25">
      <c r="A33" s="76" t="s">
        <v>104</v>
      </c>
      <c r="B33" s="103"/>
      <c r="C33" s="103"/>
      <c r="D33" s="103"/>
      <c r="E33" s="109"/>
      <c r="F33" s="103">
        <v>8</v>
      </c>
      <c r="G33" s="103"/>
      <c r="H33" s="103"/>
      <c r="I33" s="109"/>
      <c r="J33" s="103">
        <v>8</v>
      </c>
      <c r="K33" s="103"/>
      <c r="M33" s="109"/>
      <c r="N33" s="30" t="str">
        <f t="shared" si="0"/>
        <v/>
      </c>
      <c r="O33" s="29" t="str">
        <f t="shared" si="1"/>
        <v/>
      </c>
      <c r="P33" s="29" t="str">
        <f t="shared" si="2"/>
        <v/>
      </c>
      <c r="Q33" s="28" t="str">
        <f t="shared" si="3"/>
        <v/>
      </c>
      <c r="R33" s="30">
        <f t="shared" si="4"/>
        <v>1</v>
      </c>
      <c r="S33" s="29">
        <f t="shared" si="5"/>
        <v>0</v>
      </c>
      <c r="T33" s="29">
        <f t="shared" si="6"/>
        <v>0</v>
      </c>
      <c r="U33" s="28">
        <f t="shared" si="7"/>
        <v>0</v>
      </c>
      <c r="V33" s="30">
        <f t="shared" si="8"/>
        <v>1</v>
      </c>
      <c r="W33" s="29">
        <f t="shared" si="9"/>
        <v>0</v>
      </c>
      <c r="X33" s="29">
        <f t="shared" si="10"/>
        <v>0</v>
      </c>
      <c r="Y33" s="28">
        <f t="shared" si="11"/>
        <v>0</v>
      </c>
    </row>
    <row r="34" spans="1:25" x14ac:dyDescent="0.25">
      <c r="A34" s="76" t="s">
        <v>82</v>
      </c>
      <c r="B34" s="103"/>
      <c r="C34" s="103"/>
      <c r="D34" s="103"/>
      <c r="E34" s="109"/>
      <c r="F34" s="103">
        <v>9</v>
      </c>
      <c r="G34" s="103"/>
      <c r="H34" s="103">
        <v>1</v>
      </c>
      <c r="I34" s="109">
        <v>1</v>
      </c>
      <c r="J34" s="103">
        <v>9</v>
      </c>
      <c r="K34" s="103"/>
      <c r="L34" s="103">
        <v>1</v>
      </c>
      <c r="M34" s="109">
        <v>1</v>
      </c>
      <c r="N34" s="30" t="str">
        <f t="shared" si="0"/>
        <v/>
      </c>
      <c r="O34" s="29" t="str">
        <f t="shared" si="1"/>
        <v/>
      </c>
      <c r="P34" s="29" t="str">
        <f t="shared" si="2"/>
        <v/>
      </c>
      <c r="Q34" s="28" t="str">
        <f t="shared" si="3"/>
        <v/>
      </c>
      <c r="R34" s="30">
        <f t="shared" si="4"/>
        <v>1</v>
      </c>
      <c r="S34" s="29">
        <f t="shared" si="5"/>
        <v>0</v>
      </c>
      <c r="T34" s="29">
        <f t="shared" si="6"/>
        <v>0.1111111111111111</v>
      </c>
      <c r="U34" s="28">
        <f t="shared" si="7"/>
        <v>0.1111111111111111</v>
      </c>
      <c r="V34" s="30">
        <f t="shared" si="8"/>
        <v>1</v>
      </c>
      <c r="W34" s="29">
        <f t="shared" si="9"/>
        <v>0</v>
      </c>
      <c r="X34" s="29">
        <f t="shared" si="10"/>
        <v>0.1111111111111111</v>
      </c>
      <c r="Y34" s="28">
        <f t="shared" si="11"/>
        <v>0.1111111111111111</v>
      </c>
    </row>
    <row r="35" spans="1:25" x14ac:dyDescent="0.25">
      <c r="A35" s="76" t="s">
        <v>13</v>
      </c>
      <c r="B35" s="103">
        <v>3</v>
      </c>
      <c r="C35" s="103"/>
      <c r="D35" s="103">
        <v>1</v>
      </c>
      <c r="E35" s="109">
        <v>1</v>
      </c>
      <c r="F35" s="103">
        <v>55</v>
      </c>
      <c r="G35" s="103"/>
      <c r="H35" s="103">
        <v>3</v>
      </c>
      <c r="I35" s="109">
        <v>3</v>
      </c>
      <c r="J35" s="103">
        <v>58</v>
      </c>
      <c r="K35" s="103"/>
      <c r="L35" s="103">
        <v>4</v>
      </c>
      <c r="M35" s="109">
        <v>4</v>
      </c>
      <c r="N35" s="30">
        <f t="shared" si="0"/>
        <v>1</v>
      </c>
      <c r="O35" s="29">
        <f t="shared" si="1"/>
        <v>0</v>
      </c>
      <c r="P35" s="29">
        <f t="shared" si="2"/>
        <v>0.33333333333333331</v>
      </c>
      <c r="Q35" s="28">
        <f t="shared" si="3"/>
        <v>0.33333333333333331</v>
      </c>
      <c r="R35" s="30">
        <f t="shared" si="4"/>
        <v>1</v>
      </c>
      <c r="S35" s="29">
        <f t="shared" si="5"/>
        <v>0</v>
      </c>
      <c r="T35" s="29">
        <f t="shared" si="6"/>
        <v>5.4545454545454543E-2</v>
      </c>
      <c r="U35" s="28">
        <f t="shared" si="7"/>
        <v>5.4545454545454543E-2</v>
      </c>
      <c r="V35" s="30">
        <f t="shared" si="8"/>
        <v>1</v>
      </c>
      <c r="W35" s="29">
        <f t="shared" si="9"/>
        <v>0</v>
      </c>
      <c r="X35" s="29">
        <f t="shared" si="10"/>
        <v>6.8965517241379309E-2</v>
      </c>
      <c r="Y35" s="28">
        <f t="shared" si="11"/>
        <v>6.8965517241379309E-2</v>
      </c>
    </row>
    <row r="36" spans="1:25" x14ac:dyDescent="0.25">
      <c r="A36" s="76" t="s">
        <v>215</v>
      </c>
      <c r="B36" s="103"/>
      <c r="C36" s="103"/>
      <c r="D36" s="103"/>
      <c r="E36" s="109"/>
      <c r="F36" s="103">
        <v>11</v>
      </c>
      <c r="G36" s="103"/>
      <c r="H36" s="103">
        <v>2</v>
      </c>
      <c r="I36" s="109">
        <v>2</v>
      </c>
      <c r="J36" s="103">
        <v>11</v>
      </c>
      <c r="K36" s="103"/>
      <c r="L36" s="103">
        <v>2</v>
      </c>
      <c r="M36" s="109">
        <v>2</v>
      </c>
      <c r="N36" s="30" t="str">
        <f t="shared" si="0"/>
        <v/>
      </c>
      <c r="O36" s="29" t="str">
        <f t="shared" si="1"/>
        <v/>
      </c>
      <c r="P36" s="29" t="str">
        <f t="shared" si="2"/>
        <v/>
      </c>
      <c r="Q36" s="28" t="str">
        <f t="shared" si="3"/>
        <v/>
      </c>
      <c r="R36" s="30">
        <f t="shared" si="4"/>
        <v>1</v>
      </c>
      <c r="S36" s="29">
        <f t="shared" si="5"/>
        <v>0</v>
      </c>
      <c r="T36" s="29">
        <f t="shared" si="6"/>
        <v>0.18181818181818182</v>
      </c>
      <c r="U36" s="28">
        <f t="shared" si="7"/>
        <v>0.18181818181818182</v>
      </c>
      <c r="V36" s="30">
        <f t="shared" si="8"/>
        <v>1</v>
      </c>
      <c r="W36" s="29">
        <f t="shared" si="9"/>
        <v>0</v>
      </c>
      <c r="X36" s="29">
        <f t="shared" si="10"/>
        <v>0.18181818181818182</v>
      </c>
      <c r="Y36" s="28">
        <f t="shared" si="11"/>
        <v>0.18181818181818182</v>
      </c>
    </row>
    <row r="37" spans="1:25" x14ac:dyDescent="0.25">
      <c r="A37" s="76" t="s">
        <v>23</v>
      </c>
      <c r="B37" s="103">
        <v>27</v>
      </c>
      <c r="C37" s="103"/>
      <c r="D37" s="103">
        <v>14</v>
      </c>
      <c r="E37" s="109">
        <v>14</v>
      </c>
      <c r="F37" s="103">
        <v>199</v>
      </c>
      <c r="G37" s="103">
        <v>7</v>
      </c>
      <c r="H37" s="103">
        <v>94</v>
      </c>
      <c r="I37" s="109">
        <v>101</v>
      </c>
      <c r="J37" s="103">
        <v>226</v>
      </c>
      <c r="K37" s="103">
        <v>7</v>
      </c>
      <c r="L37" s="103">
        <v>108</v>
      </c>
      <c r="M37" s="109">
        <v>115</v>
      </c>
      <c r="N37" s="30">
        <f t="shared" si="0"/>
        <v>1</v>
      </c>
      <c r="O37" s="29">
        <f t="shared" si="1"/>
        <v>0</v>
      </c>
      <c r="P37" s="29">
        <f t="shared" si="2"/>
        <v>0.51851851851851849</v>
      </c>
      <c r="Q37" s="28">
        <f t="shared" si="3"/>
        <v>0.51851851851851849</v>
      </c>
      <c r="R37" s="30">
        <f t="shared" si="4"/>
        <v>1</v>
      </c>
      <c r="S37" s="29">
        <f t="shared" si="5"/>
        <v>3.5175879396984924E-2</v>
      </c>
      <c r="T37" s="29">
        <f t="shared" si="6"/>
        <v>0.47236180904522612</v>
      </c>
      <c r="U37" s="28">
        <f t="shared" si="7"/>
        <v>0.50753768844221103</v>
      </c>
      <c r="V37" s="30">
        <f t="shared" si="8"/>
        <v>1</v>
      </c>
      <c r="W37" s="29">
        <f t="shared" si="9"/>
        <v>3.0973451327433628E-2</v>
      </c>
      <c r="X37" s="29">
        <f t="shared" si="10"/>
        <v>0.47787610619469029</v>
      </c>
      <c r="Y37" s="28">
        <f t="shared" si="11"/>
        <v>0.50884955752212391</v>
      </c>
    </row>
    <row r="38" spans="1:25" x14ac:dyDescent="0.25">
      <c r="A38" s="76" t="s">
        <v>45</v>
      </c>
      <c r="B38" s="103"/>
      <c r="C38" s="103"/>
      <c r="D38" s="103"/>
      <c r="E38" s="109"/>
      <c r="F38" s="103">
        <v>33</v>
      </c>
      <c r="G38" s="103">
        <v>1</v>
      </c>
      <c r="H38" s="103">
        <v>3</v>
      </c>
      <c r="I38" s="109">
        <v>4</v>
      </c>
      <c r="J38" s="103">
        <v>33</v>
      </c>
      <c r="K38" s="103">
        <v>1</v>
      </c>
      <c r="L38" s="103">
        <v>3</v>
      </c>
      <c r="M38" s="109">
        <v>4</v>
      </c>
      <c r="N38" s="30" t="str">
        <f t="shared" si="0"/>
        <v/>
      </c>
      <c r="O38" s="29" t="str">
        <f t="shared" si="1"/>
        <v/>
      </c>
      <c r="P38" s="29" t="str">
        <f t="shared" si="2"/>
        <v/>
      </c>
      <c r="Q38" s="28" t="str">
        <f t="shared" si="3"/>
        <v/>
      </c>
      <c r="R38" s="30">
        <f t="shared" si="4"/>
        <v>1</v>
      </c>
      <c r="S38" s="29">
        <f t="shared" si="5"/>
        <v>3.0303030303030304E-2</v>
      </c>
      <c r="T38" s="29">
        <f t="shared" si="6"/>
        <v>9.0909090909090912E-2</v>
      </c>
      <c r="U38" s="28">
        <f t="shared" si="7"/>
        <v>0.12121212121212122</v>
      </c>
      <c r="V38" s="30">
        <f t="shared" si="8"/>
        <v>1</v>
      </c>
      <c r="W38" s="29">
        <f t="shared" si="9"/>
        <v>3.0303030303030304E-2</v>
      </c>
      <c r="X38" s="29">
        <f t="shared" si="10"/>
        <v>9.0909090909090912E-2</v>
      </c>
      <c r="Y38" s="28">
        <f t="shared" si="11"/>
        <v>0.12121212121212122</v>
      </c>
    </row>
    <row r="39" spans="1:25" x14ac:dyDescent="0.25">
      <c r="A39" s="76" t="s">
        <v>177</v>
      </c>
      <c r="B39" s="103"/>
      <c r="C39" s="103"/>
      <c r="D39" s="103"/>
      <c r="E39" s="109"/>
      <c r="F39" s="103">
        <v>1</v>
      </c>
      <c r="G39" s="103"/>
      <c r="H39" s="103"/>
      <c r="I39" s="109"/>
      <c r="J39" s="103">
        <v>1</v>
      </c>
      <c r="K39" s="103"/>
      <c r="M39" s="109"/>
      <c r="N39" s="30" t="str">
        <f t="shared" si="0"/>
        <v/>
      </c>
      <c r="O39" s="29" t="str">
        <f t="shared" si="1"/>
        <v/>
      </c>
      <c r="P39" s="29" t="str">
        <f t="shared" si="2"/>
        <v/>
      </c>
      <c r="Q39" s="28" t="str">
        <f t="shared" si="3"/>
        <v/>
      </c>
      <c r="R39" s="30">
        <f t="shared" si="4"/>
        <v>1</v>
      </c>
      <c r="S39" s="29">
        <f t="shared" si="5"/>
        <v>0</v>
      </c>
      <c r="T39" s="29">
        <f t="shared" si="6"/>
        <v>0</v>
      </c>
      <c r="U39" s="28">
        <f t="shared" si="7"/>
        <v>0</v>
      </c>
      <c r="V39" s="30">
        <f t="shared" si="8"/>
        <v>1</v>
      </c>
      <c r="W39" s="29">
        <f t="shared" si="9"/>
        <v>0</v>
      </c>
      <c r="X39" s="29">
        <f t="shared" si="10"/>
        <v>0</v>
      </c>
      <c r="Y39" s="28">
        <f t="shared" si="11"/>
        <v>0</v>
      </c>
    </row>
    <row r="40" spans="1:25" x14ac:dyDescent="0.25">
      <c r="A40" s="76" t="s">
        <v>284</v>
      </c>
      <c r="B40" s="103">
        <v>6</v>
      </c>
      <c r="C40" s="103"/>
      <c r="D40" s="103">
        <v>3</v>
      </c>
      <c r="E40" s="109">
        <v>3</v>
      </c>
      <c r="F40" s="103">
        <v>15</v>
      </c>
      <c r="G40" s="103">
        <v>1</v>
      </c>
      <c r="H40" s="103">
        <v>5</v>
      </c>
      <c r="I40" s="109">
        <v>6</v>
      </c>
      <c r="J40" s="103">
        <v>21</v>
      </c>
      <c r="K40" s="103">
        <v>1</v>
      </c>
      <c r="L40" s="103">
        <v>8</v>
      </c>
      <c r="M40" s="109">
        <v>9</v>
      </c>
      <c r="N40" s="30">
        <f t="shared" si="0"/>
        <v>1</v>
      </c>
      <c r="O40" s="29">
        <f t="shared" si="1"/>
        <v>0</v>
      </c>
      <c r="P40" s="29">
        <f t="shared" si="2"/>
        <v>0.5</v>
      </c>
      <c r="Q40" s="28">
        <f t="shared" si="3"/>
        <v>0.5</v>
      </c>
      <c r="R40" s="30">
        <f t="shared" si="4"/>
        <v>1</v>
      </c>
      <c r="S40" s="29">
        <f t="shared" si="5"/>
        <v>6.6666666666666666E-2</v>
      </c>
      <c r="T40" s="29">
        <f t="shared" si="6"/>
        <v>0.33333333333333331</v>
      </c>
      <c r="U40" s="28">
        <f t="shared" si="7"/>
        <v>0.4</v>
      </c>
      <c r="V40" s="30">
        <f t="shared" si="8"/>
        <v>1</v>
      </c>
      <c r="W40" s="29">
        <f t="shared" si="9"/>
        <v>4.7619047619047616E-2</v>
      </c>
      <c r="X40" s="29">
        <f t="shared" si="10"/>
        <v>0.38095238095238093</v>
      </c>
      <c r="Y40" s="28">
        <f t="shared" si="11"/>
        <v>0.42857142857142855</v>
      </c>
    </row>
    <row r="41" spans="1:25" x14ac:dyDescent="0.25">
      <c r="A41" s="76" t="s">
        <v>270</v>
      </c>
      <c r="B41" s="103">
        <v>3</v>
      </c>
      <c r="C41" s="103"/>
      <c r="D41" s="103"/>
      <c r="E41" s="109"/>
      <c r="F41" s="103">
        <v>45</v>
      </c>
      <c r="G41" s="103"/>
      <c r="H41" s="103">
        <v>5</v>
      </c>
      <c r="I41" s="109">
        <v>5</v>
      </c>
      <c r="J41" s="103">
        <v>48</v>
      </c>
      <c r="K41" s="103"/>
      <c r="L41" s="103">
        <v>5</v>
      </c>
      <c r="M41" s="109">
        <v>5</v>
      </c>
      <c r="N41" s="30">
        <f t="shared" si="0"/>
        <v>1</v>
      </c>
      <c r="O41" s="29">
        <f t="shared" si="1"/>
        <v>0</v>
      </c>
      <c r="P41" s="29">
        <f t="shared" si="2"/>
        <v>0</v>
      </c>
      <c r="Q41" s="28">
        <f t="shared" si="3"/>
        <v>0</v>
      </c>
      <c r="R41" s="30">
        <f t="shared" si="4"/>
        <v>1</v>
      </c>
      <c r="S41" s="29">
        <f t="shared" si="5"/>
        <v>0</v>
      </c>
      <c r="T41" s="29">
        <f t="shared" si="6"/>
        <v>0.1111111111111111</v>
      </c>
      <c r="U41" s="28">
        <f t="shared" si="7"/>
        <v>0.1111111111111111</v>
      </c>
      <c r="V41" s="30">
        <f t="shared" si="8"/>
        <v>1</v>
      </c>
      <c r="W41" s="29">
        <f t="shared" si="9"/>
        <v>0</v>
      </c>
      <c r="X41" s="29">
        <f t="shared" si="10"/>
        <v>0.10416666666666667</v>
      </c>
      <c r="Y41" s="28">
        <f t="shared" si="11"/>
        <v>0.10416666666666667</v>
      </c>
    </row>
    <row r="42" spans="1:25" x14ac:dyDescent="0.25">
      <c r="A42" s="76" t="s">
        <v>290</v>
      </c>
      <c r="B42" s="103">
        <v>1</v>
      </c>
      <c r="C42" s="103"/>
      <c r="D42" s="103"/>
      <c r="E42" s="109"/>
      <c r="F42" s="103">
        <v>9</v>
      </c>
      <c r="G42" s="103"/>
      <c r="H42" s="103">
        <v>1</v>
      </c>
      <c r="I42" s="109">
        <v>1</v>
      </c>
      <c r="J42" s="103">
        <v>10</v>
      </c>
      <c r="K42" s="103"/>
      <c r="L42" s="103">
        <v>1</v>
      </c>
      <c r="M42" s="109">
        <v>1</v>
      </c>
      <c r="N42" s="30">
        <f t="shared" si="0"/>
        <v>1</v>
      </c>
      <c r="O42" s="29">
        <f t="shared" si="1"/>
        <v>0</v>
      </c>
      <c r="P42" s="29">
        <f t="shared" si="2"/>
        <v>0</v>
      </c>
      <c r="Q42" s="28">
        <f t="shared" si="3"/>
        <v>0</v>
      </c>
      <c r="R42" s="30">
        <f t="shared" si="4"/>
        <v>1</v>
      </c>
      <c r="S42" s="29">
        <f t="shared" si="5"/>
        <v>0</v>
      </c>
      <c r="T42" s="29">
        <f t="shared" si="6"/>
        <v>0.1111111111111111</v>
      </c>
      <c r="U42" s="28">
        <f t="shared" si="7"/>
        <v>0.1111111111111111</v>
      </c>
      <c r="V42" s="30">
        <f t="shared" si="8"/>
        <v>1</v>
      </c>
      <c r="W42" s="29">
        <f t="shared" si="9"/>
        <v>0</v>
      </c>
      <c r="X42" s="29">
        <f t="shared" si="10"/>
        <v>0.1</v>
      </c>
      <c r="Y42" s="28">
        <f t="shared" si="11"/>
        <v>0.1</v>
      </c>
    </row>
    <row r="43" spans="1:25" x14ac:dyDescent="0.25">
      <c r="A43" s="76" t="s">
        <v>1</v>
      </c>
      <c r="B43" s="103">
        <v>111</v>
      </c>
      <c r="C43" s="103">
        <v>4</v>
      </c>
      <c r="D43" s="103">
        <v>30</v>
      </c>
      <c r="E43" s="109">
        <v>34</v>
      </c>
      <c r="F43" s="103">
        <v>337</v>
      </c>
      <c r="G43" s="103">
        <v>6</v>
      </c>
      <c r="H43" s="103">
        <v>85</v>
      </c>
      <c r="I43" s="109">
        <v>91</v>
      </c>
      <c r="J43" s="103">
        <v>448</v>
      </c>
      <c r="K43" s="103">
        <v>10</v>
      </c>
      <c r="L43" s="103">
        <v>115</v>
      </c>
      <c r="M43" s="109">
        <v>125</v>
      </c>
      <c r="N43" s="30">
        <f t="shared" si="0"/>
        <v>1</v>
      </c>
      <c r="O43" s="29">
        <f t="shared" si="1"/>
        <v>3.6036036036036036E-2</v>
      </c>
      <c r="P43" s="29">
        <f t="shared" si="2"/>
        <v>0.27027027027027029</v>
      </c>
      <c r="Q43" s="28">
        <f t="shared" si="3"/>
        <v>0.30630630630630629</v>
      </c>
      <c r="R43" s="30">
        <f t="shared" si="4"/>
        <v>1</v>
      </c>
      <c r="S43" s="29">
        <f t="shared" si="5"/>
        <v>1.7804154302670624E-2</v>
      </c>
      <c r="T43" s="29">
        <f t="shared" si="6"/>
        <v>0.25222551928783382</v>
      </c>
      <c r="U43" s="28">
        <f t="shared" si="7"/>
        <v>0.27002967359050445</v>
      </c>
      <c r="V43" s="30">
        <f t="shared" si="8"/>
        <v>1</v>
      </c>
      <c r="W43" s="29">
        <f t="shared" si="9"/>
        <v>2.2321428571428572E-2</v>
      </c>
      <c r="X43" s="29">
        <f t="shared" si="10"/>
        <v>0.25669642857142855</v>
      </c>
      <c r="Y43" s="28">
        <f t="shared" si="11"/>
        <v>0.27901785714285715</v>
      </c>
    </row>
    <row r="44" spans="1:25" x14ac:dyDescent="0.25">
      <c r="A44" s="76" t="s">
        <v>318</v>
      </c>
      <c r="B44" s="103">
        <v>164</v>
      </c>
      <c r="C44" s="103">
        <v>4</v>
      </c>
      <c r="D44" s="103">
        <v>91</v>
      </c>
      <c r="E44" s="109">
        <v>95</v>
      </c>
      <c r="F44" s="103">
        <v>711</v>
      </c>
      <c r="G44" s="103">
        <v>43</v>
      </c>
      <c r="H44" s="103">
        <v>281</v>
      </c>
      <c r="I44" s="109">
        <v>324</v>
      </c>
      <c r="J44" s="103">
        <v>875</v>
      </c>
      <c r="K44" s="103">
        <v>47</v>
      </c>
      <c r="L44" s="103">
        <v>372</v>
      </c>
      <c r="M44" s="109">
        <v>419</v>
      </c>
      <c r="N44" s="30">
        <f t="shared" si="0"/>
        <v>1</v>
      </c>
      <c r="O44" s="29">
        <f t="shared" si="1"/>
        <v>2.4390243902439025E-2</v>
      </c>
      <c r="P44" s="29">
        <f t="shared" si="2"/>
        <v>0.55487804878048785</v>
      </c>
      <c r="Q44" s="28">
        <f t="shared" si="3"/>
        <v>0.57926829268292679</v>
      </c>
      <c r="R44" s="30">
        <f t="shared" si="4"/>
        <v>1</v>
      </c>
      <c r="S44" s="29">
        <f t="shared" si="5"/>
        <v>6.0478199718706049E-2</v>
      </c>
      <c r="T44" s="29">
        <f t="shared" si="6"/>
        <v>0.39521800281293951</v>
      </c>
      <c r="U44" s="28">
        <f t="shared" si="7"/>
        <v>0.45569620253164556</v>
      </c>
      <c r="V44" s="30">
        <f t="shared" si="8"/>
        <v>1</v>
      </c>
      <c r="W44" s="29">
        <f t="shared" si="9"/>
        <v>5.3714285714285714E-2</v>
      </c>
      <c r="X44" s="29">
        <f t="shared" si="10"/>
        <v>0.42514285714285716</v>
      </c>
      <c r="Y44" s="28">
        <f t="shared" si="11"/>
        <v>0.47885714285714287</v>
      </c>
    </row>
    <row r="45" spans="1:25" x14ac:dyDescent="0.25">
      <c r="A45" s="76" t="s">
        <v>106</v>
      </c>
      <c r="B45" s="103">
        <v>2</v>
      </c>
      <c r="C45" s="103"/>
      <c r="D45" s="103">
        <v>1</v>
      </c>
      <c r="E45" s="109">
        <v>1</v>
      </c>
      <c r="F45" s="103">
        <v>16</v>
      </c>
      <c r="G45" s="103"/>
      <c r="H45" s="103">
        <v>2</v>
      </c>
      <c r="I45" s="109">
        <v>2</v>
      </c>
      <c r="J45" s="103">
        <v>18</v>
      </c>
      <c r="K45" s="103"/>
      <c r="L45" s="103">
        <v>3</v>
      </c>
      <c r="M45" s="109">
        <v>3</v>
      </c>
      <c r="N45" s="30">
        <f t="shared" si="0"/>
        <v>1</v>
      </c>
      <c r="O45" s="29">
        <f t="shared" si="1"/>
        <v>0</v>
      </c>
      <c r="P45" s="29">
        <f t="shared" si="2"/>
        <v>0.5</v>
      </c>
      <c r="Q45" s="28">
        <f t="shared" si="3"/>
        <v>0.5</v>
      </c>
      <c r="R45" s="30">
        <f t="shared" si="4"/>
        <v>1</v>
      </c>
      <c r="S45" s="29">
        <f t="shared" si="5"/>
        <v>0</v>
      </c>
      <c r="T45" s="29">
        <f t="shared" si="6"/>
        <v>0.125</v>
      </c>
      <c r="U45" s="28">
        <f t="shared" si="7"/>
        <v>0.125</v>
      </c>
      <c r="V45" s="30">
        <f t="shared" si="8"/>
        <v>1</v>
      </c>
      <c r="W45" s="29">
        <f t="shared" si="9"/>
        <v>0</v>
      </c>
      <c r="X45" s="29">
        <f t="shared" si="10"/>
        <v>0.16666666666666666</v>
      </c>
      <c r="Y45" s="28">
        <f t="shared" si="11"/>
        <v>0.16666666666666666</v>
      </c>
    </row>
    <row r="46" spans="1:25" x14ac:dyDescent="0.25">
      <c r="A46" s="76" t="s">
        <v>83</v>
      </c>
      <c r="B46" s="103">
        <v>2</v>
      </c>
      <c r="C46" s="103"/>
      <c r="D46" s="103"/>
      <c r="E46" s="109"/>
      <c r="F46" s="103">
        <v>50</v>
      </c>
      <c r="G46" s="103"/>
      <c r="H46" s="103">
        <v>4</v>
      </c>
      <c r="I46" s="109">
        <v>4</v>
      </c>
      <c r="J46" s="103">
        <v>52</v>
      </c>
      <c r="K46" s="103"/>
      <c r="L46" s="103">
        <v>4</v>
      </c>
      <c r="M46" s="109">
        <v>4</v>
      </c>
      <c r="N46" s="30">
        <f t="shared" si="0"/>
        <v>1</v>
      </c>
      <c r="O46" s="29">
        <f t="shared" si="1"/>
        <v>0</v>
      </c>
      <c r="P46" s="29">
        <f t="shared" si="2"/>
        <v>0</v>
      </c>
      <c r="Q46" s="28">
        <f t="shared" si="3"/>
        <v>0</v>
      </c>
      <c r="R46" s="30">
        <f t="shared" si="4"/>
        <v>1</v>
      </c>
      <c r="S46" s="29">
        <f t="shared" si="5"/>
        <v>0</v>
      </c>
      <c r="T46" s="29">
        <f t="shared" si="6"/>
        <v>0.08</v>
      </c>
      <c r="U46" s="28">
        <f t="shared" si="7"/>
        <v>0.08</v>
      </c>
      <c r="V46" s="30">
        <f t="shared" si="8"/>
        <v>1</v>
      </c>
      <c r="W46" s="29">
        <f t="shared" si="9"/>
        <v>0</v>
      </c>
      <c r="X46" s="29">
        <f t="shared" si="10"/>
        <v>7.6923076923076927E-2</v>
      </c>
      <c r="Y46" s="28">
        <f t="shared" si="11"/>
        <v>7.6923076923076927E-2</v>
      </c>
    </row>
    <row r="47" spans="1:25" x14ac:dyDescent="0.25">
      <c r="A47" s="76" t="s">
        <v>120</v>
      </c>
      <c r="B47" s="103"/>
      <c r="C47" s="103"/>
      <c r="D47" s="103"/>
      <c r="E47" s="109"/>
      <c r="F47" s="103">
        <v>50</v>
      </c>
      <c r="G47" s="103">
        <v>1</v>
      </c>
      <c r="H47" s="103"/>
      <c r="I47" s="109">
        <v>1</v>
      </c>
      <c r="J47" s="103">
        <v>50</v>
      </c>
      <c r="K47" s="103">
        <v>1</v>
      </c>
      <c r="M47" s="109">
        <v>1</v>
      </c>
      <c r="N47" s="30" t="str">
        <f t="shared" si="0"/>
        <v/>
      </c>
      <c r="O47" s="29" t="str">
        <f t="shared" si="1"/>
        <v/>
      </c>
      <c r="P47" s="29" t="str">
        <f t="shared" si="2"/>
        <v/>
      </c>
      <c r="Q47" s="28" t="str">
        <f t="shared" si="3"/>
        <v/>
      </c>
      <c r="R47" s="30">
        <f t="shared" si="4"/>
        <v>1</v>
      </c>
      <c r="S47" s="29">
        <f t="shared" si="5"/>
        <v>0.02</v>
      </c>
      <c r="T47" s="29">
        <f t="shared" si="6"/>
        <v>0</v>
      </c>
      <c r="U47" s="28">
        <f t="shared" si="7"/>
        <v>0.02</v>
      </c>
      <c r="V47" s="30">
        <f t="shared" si="8"/>
        <v>1</v>
      </c>
      <c r="W47" s="29">
        <f t="shared" si="9"/>
        <v>0.02</v>
      </c>
      <c r="X47" s="29">
        <f t="shared" si="10"/>
        <v>0</v>
      </c>
      <c r="Y47" s="28">
        <f t="shared" si="11"/>
        <v>0.02</v>
      </c>
    </row>
    <row r="48" spans="1:25" x14ac:dyDescent="0.25">
      <c r="A48" s="76" t="s">
        <v>329</v>
      </c>
      <c r="B48" s="103"/>
      <c r="C48" s="103"/>
      <c r="D48" s="103"/>
      <c r="E48" s="109"/>
      <c r="F48" s="103">
        <v>2</v>
      </c>
      <c r="G48" s="103"/>
      <c r="H48" s="103">
        <v>1</v>
      </c>
      <c r="I48" s="109">
        <v>1</v>
      </c>
      <c r="J48" s="103">
        <v>2</v>
      </c>
      <c r="K48" s="103"/>
      <c r="L48" s="103">
        <v>1</v>
      </c>
      <c r="M48" s="109">
        <v>1</v>
      </c>
      <c r="N48" s="30" t="str">
        <f t="shared" si="0"/>
        <v/>
      </c>
      <c r="O48" s="29" t="str">
        <f t="shared" si="1"/>
        <v/>
      </c>
      <c r="P48" s="29" t="str">
        <f t="shared" si="2"/>
        <v/>
      </c>
      <c r="Q48" s="28" t="str">
        <f t="shared" si="3"/>
        <v/>
      </c>
      <c r="R48" s="30">
        <f t="shared" si="4"/>
        <v>1</v>
      </c>
      <c r="S48" s="29">
        <f t="shared" si="5"/>
        <v>0</v>
      </c>
      <c r="T48" s="29">
        <f t="shared" si="6"/>
        <v>0.5</v>
      </c>
      <c r="U48" s="28">
        <f t="shared" si="7"/>
        <v>0.5</v>
      </c>
      <c r="V48" s="30">
        <f t="shared" si="8"/>
        <v>1</v>
      </c>
      <c r="W48" s="29">
        <f t="shared" si="9"/>
        <v>0</v>
      </c>
      <c r="X48" s="29">
        <f t="shared" si="10"/>
        <v>0.5</v>
      </c>
      <c r="Y48" s="28">
        <f t="shared" si="11"/>
        <v>0.5</v>
      </c>
    </row>
    <row r="49" spans="1:25" x14ac:dyDescent="0.25">
      <c r="A49" s="76" t="s">
        <v>334</v>
      </c>
      <c r="B49" s="103"/>
      <c r="C49" s="103"/>
      <c r="D49" s="103"/>
      <c r="E49" s="109"/>
      <c r="F49" s="103">
        <v>1</v>
      </c>
      <c r="G49" s="103"/>
      <c r="H49" s="103"/>
      <c r="I49" s="109"/>
      <c r="J49" s="103">
        <v>1</v>
      </c>
      <c r="K49" s="103"/>
      <c r="M49" s="109"/>
      <c r="N49" s="30" t="str">
        <f t="shared" si="0"/>
        <v/>
      </c>
      <c r="O49" s="29" t="str">
        <f t="shared" si="1"/>
        <v/>
      </c>
      <c r="P49" s="29" t="str">
        <f t="shared" si="2"/>
        <v/>
      </c>
      <c r="Q49" s="28" t="str">
        <f t="shared" si="3"/>
        <v/>
      </c>
      <c r="R49" s="30">
        <f t="shared" si="4"/>
        <v>1</v>
      </c>
      <c r="S49" s="29">
        <f t="shared" si="5"/>
        <v>0</v>
      </c>
      <c r="T49" s="29">
        <f t="shared" si="6"/>
        <v>0</v>
      </c>
      <c r="U49" s="28">
        <f t="shared" si="7"/>
        <v>0</v>
      </c>
      <c r="V49" s="30">
        <f t="shared" si="8"/>
        <v>1</v>
      </c>
      <c r="W49" s="29">
        <f t="shared" si="9"/>
        <v>0</v>
      </c>
      <c r="X49" s="29">
        <f t="shared" si="10"/>
        <v>0</v>
      </c>
      <c r="Y49" s="28">
        <f t="shared" si="11"/>
        <v>0</v>
      </c>
    </row>
    <row r="50" spans="1:25" x14ac:dyDescent="0.25">
      <c r="A50" s="76" t="s">
        <v>63</v>
      </c>
      <c r="B50" s="103">
        <v>8</v>
      </c>
      <c r="C50" s="103"/>
      <c r="D50" s="103">
        <v>3</v>
      </c>
      <c r="E50" s="109">
        <v>3</v>
      </c>
      <c r="F50" s="103">
        <v>48</v>
      </c>
      <c r="G50" s="103"/>
      <c r="H50" s="103">
        <v>22</v>
      </c>
      <c r="I50" s="109">
        <v>22</v>
      </c>
      <c r="J50" s="103">
        <v>56</v>
      </c>
      <c r="K50" s="103"/>
      <c r="L50" s="103">
        <v>25</v>
      </c>
      <c r="M50" s="109">
        <v>25</v>
      </c>
      <c r="N50" s="30">
        <f t="shared" si="0"/>
        <v>1</v>
      </c>
      <c r="O50" s="29">
        <f t="shared" si="1"/>
        <v>0</v>
      </c>
      <c r="P50" s="29">
        <f t="shared" si="2"/>
        <v>0.375</v>
      </c>
      <c r="Q50" s="28">
        <f t="shared" si="3"/>
        <v>0.375</v>
      </c>
      <c r="R50" s="30">
        <f t="shared" si="4"/>
        <v>1</v>
      </c>
      <c r="S50" s="29">
        <f t="shared" si="5"/>
        <v>0</v>
      </c>
      <c r="T50" s="29">
        <f t="shared" si="6"/>
        <v>0.45833333333333331</v>
      </c>
      <c r="U50" s="28">
        <f t="shared" si="7"/>
        <v>0.45833333333333331</v>
      </c>
      <c r="V50" s="30">
        <f t="shared" si="8"/>
        <v>1</v>
      </c>
      <c r="W50" s="29">
        <f t="shared" si="9"/>
        <v>0</v>
      </c>
      <c r="X50" s="29">
        <f t="shared" si="10"/>
        <v>0.44642857142857145</v>
      </c>
      <c r="Y50" s="28">
        <f t="shared" si="11"/>
        <v>0.44642857142857145</v>
      </c>
    </row>
    <row r="51" spans="1:25" x14ac:dyDescent="0.25">
      <c r="A51" s="76" t="s">
        <v>87</v>
      </c>
      <c r="B51" s="103"/>
      <c r="C51" s="103"/>
      <c r="D51" s="103"/>
      <c r="E51" s="109"/>
      <c r="F51" s="103">
        <v>5</v>
      </c>
      <c r="G51" s="103"/>
      <c r="H51" s="103">
        <v>2</v>
      </c>
      <c r="I51" s="109">
        <v>2</v>
      </c>
      <c r="J51" s="103">
        <v>5</v>
      </c>
      <c r="K51" s="103"/>
      <c r="L51" s="103">
        <v>2</v>
      </c>
      <c r="M51" s="109">
        <v>2</v>
      </c>
      <c r="N51" s="30" t="str">
        <f t="shared" si="0"/>
        <v/>
      </c>
      <c r="O51" s="29" t="str">
        <f t="shared" si="1"/>
        <v/>
      </c>
      <c r="P51" s="29" t="str">
        <f t="shared" si="2"/>
        <v/>
      </c>
      <c r="Q51" s="28" t="str">
        <f t="shared" si="3"/>
        <v/>
      </c>
      <c r="R51" s="30">
        <f t="shared" si="4"/>
        <v>1</v>
      </c>
      <c r="S51" s="29">
        <f t="shared" si="5"/>
        <v>0</v>
      </c>
      <c r="T51" s="29">
        <f t="shared" si="6"/>
        <v>0.4</v>
      </c>
      <c r="U51" s="28">
        <f t="shared" si="7"/>
        <v>0.4</v>
      </c>
      <c r="V51" s="30">
        <f t="shared" si="8"/>
        <v>1</v>
      </c>
      <c r="W51" s="29">
        <f t="shared" si="9"/>
        <v>0</v>
      </c>
      <c r="X51" s="29">
        <f t="shared" si="10"/>
        <v>0.4</v>
      </c>
      <c r="Y51" s="28">
        <f t="shared" si="11"/>
        <v>0.4</v>
      </c>
    </row>
    <row r="52" spans="1:25" x14ac:dyDescent="0.25">
      <c r="A52" s="76" t="s">
        <v>102</v>
      </c>
      <c r="B52" s="103">
        <v>1</v>
      </c>
      <c r="C52" s="103"/>
      <c r="D52" s="103"/>
      <c r="E52" s="109"/>
      <c r="F52" s="103">
        <v>3</v>
      </c>
      <c r="G52" s="103"/>
      <c r="H52" s="103"/>
      <c r="I52" s="109"/>
      <c r="J52" s="103">
        <v>4</v>
      </c>
      <c r="K52" s="103"/>
      <c r="M52" s="109"/>
      <c r="N52" s="30">
        <f t="shared" si="0"/>
        <v>1</v>
      </c>
      <c r="O52" s="29">
        <f t="shared" si="1"/>
        <v>0</v>
      </c>
      <c r="P52" s="29">
        <f t="shared" si="2"/>
        <v>0</v>
      </c>
      <c r="Q52" s="28">
        <f t="shared" si="3"/>
        <v>0</v>
      </c>
      <c r="R52" s="30">
        <f t="shared" si="4"/>
        <v>1</v>
      </c>
      <c r="S52" s="29">
        <f t="shared" si="5"/>
        <v>0</v>
      </c>
      <c r="T52" s="29">
        <f t="shared" si="6"/>
        <v>0</v>
      </c>
      <c r="U52" s="28">
        <f t="shared" si="7"/>
        <v>0</v>
      </c>
      <c r="V52" s="30">
        <f t="shared" si="8"/>
        <v>1</v>
      </c>
      <c r="W52" s="29">
        <f t="shared" si="9"/>
        <v>0</v>
      </c>
      <c r="X52" s="29">
        <f t="shared" si="10"/>
        <v>0</v>
      </c>
      <c r="Y52" s="28">
        <f t="shared" si="11"/>
        <v>0</v>
      </c>
    </row>
    <row r="53" spans="1:25" x14ac:dyDescent="0.25">
      <c r="A53" s="76" t="s">
        <v>88</v>
      </c>
      <c r="B53" s="103">
        <v>2</v>
      </c>
      <c r="C53" s="103"/>
      <c r="D53" s="103">
        <v>2</v>
      </c>
      <c r="E53" s="109">
        <v>2</v>
      </c>
      <c r="F53" s="103">
        <v>26</v>
      </c>
      <c r="G53" s="103">
        <v>4</v>
      </c>
      <c r="H53" s="103">
        <v>5</v>
      </c>
      <c r="I53" s="109">
        <v>9</v>
      </c>
      <c r="J53" s="103">
        <v>28</v>
      </c>
      <c r="K53" s="103">
        <v>4</v>
      </c>
      <c r="L53" s="103">
        <v>7</v>
      </c>
      <c r="M53" s="109">
        <v>11</v>
      </c>
      <c r="N53" s="30">
        <f t="shared" si="0"/>
        <v>1</v>
      </c>
      <c r="O53" s="29">
        <f t="shared" si="1"/>
        <v>0</v>
      </c>
      <c r="P53" s="29">
        <f t="shared" si="2"/>
        <v>1</v>
      </c>
      <c r="Q53" s="28">
        <f t="shared" si="3"/>
        <v>1</v>
      </c>
      <c r="R53" s="30">
        <f t="shared" si="4"/>
        <v>1</v>
      </c>
      <c r="S53" s="29">
        <f t="shared" si="5"/>
        <v>0.15384615384615385</v>
      </c>
      <c r="T53" s="29">
        <f t="shared" si="6"/>
        <v>0.19230769230769232</v>
      </c>
      <c r="U53" s="28">
        <f t="shared" si="7"/>
        <v>0.34615384615384615</v>
      </c>
      <c r="V53" s="30">
        <f t="shared" si="8"/>
        <v>1</v>
      </c>
      <c r="W53" s="29">
        <f t="shared" si="9"/>
        <v>0.14285714285714285</v>
      </c>
      <c r="X53" s="29">
        <f t="shared" si="10"/>
        <v>0.25</v>
      </c>
      <c r="Y53" s="28">
        <f t="shared" si="11"/>
        <v>0.39285714285714285</v>
      </c>
    </row>
    <row r="54" spans="1:25" x14ac:dyDescent="0.25">
      <c r="A54" s="76" t="s">
        <v>16</v>
      </c>
      <c r="B54" s="103">
        <v>1</v>
      </c>
      <c r="C54" s="103"/>
      <c r="D54" s="103">
        <v>1</v>
      </c>
      <c r="E54" s="109">
        <v>1</v>
      </c>
      <c r="F54" s="103">
        <v>66</v>
      </c>
      <c r="G54" s="103">
        <v>2</v>
      </c>
      <c r="H54" s="103">
        <v>7</v>
      </c>
      <c r="I54" s="109">
        <v>9</v>
      </c>
      <c r="J54" s="103">
        <v>67</v>
      </c>
      <c r="K54" s="103">
        <v>2</v>
      </c>
      <c r="L54" s="103">
        <v>8</v>
      </c>
      <c r="M54" s="109">
        <v>10</v>
      </c>
      <c r="N54" s="30">
        <f t="shared" si="0"/>
        <v>1</v>
      </c>
      <c r="O54" s="29">
        <f t="shared" si="1"/>
        <v>0</v>
      </c>
      <c r="P54" s="29">
        <f t="shared" si="2"/>
        <v>1</v>
      </c>
      <c r="Q54" s="28">
        <f t="shared" si="3"/>
        <v>1</v>
      </c>
      <c r="R54" s="30">
        <f t="shared" si="4"/>
        <v>1</v>
      </c>
      <c r="S54" s="29">
        <f t="shared" si="5"/>
        <v>3.0303030303030304E-2</v>
      </c>
      <c r="T54" s="29">
        <f t="shared" si="6"/>
        <v>0.10606060606060606</v>
      </c>
      <c r="U54" s="28">
        <f t="shared" si="7"/>
        <v>0.13636363636363635</v>
      </c>
      <c r="V54" s="30">
        <f t="shared" si="8"/>
        <v>1</v>
      </c>
      <c r="W54" s="29">
        <f t="shared" si="9"/>
        <v>2.9850746268656716E-2</v>
      </c>
      <c r="X54" s="29">
        <f t="shared" si="10"/>
        <v>0.11940298507462686</v>
      </c>
      <c r="Y54" s="28">
        <f t="shared" si="11"/>
        <v>0.14925373134328357</v>
      </c>
    </row>
    <row r="55" spans="1:25" x14ac:dyDescent="0.25">
      <c r="A55" s="76" t="s">
        <v>86</v>
      </c>
      <c r="B55" s="103"/>
      <c r="C55" s="103"/>
      <c r="D55" s="103"/>
      <c r="E55" s="109"/>
      <c r="F55" s="103">
        <v>25</v>
      </c>
      <c r="G55" s="103"/>
      <c r="H55" s="103"/>
      <c r="I55" s="109"/>
      <c r="J55" s="103">
        <v>25</v>
      </c>
      <c r="K55" s="103"/>
      <c r="M55" s="109"/>
      <c r="N55" s="30" t="str">
        <f t="shared" si="0"/>
        <v/>
      </c>
      <c r="O55" s="29" t="str">
        <f t="shared" si="1"/>
        <v/>
      </c>
      <c r="P55" s="29" t="str">
        <f t="shared" si="2"/>
        <v/>
      </c>
      <c r="Q55" s="28" t="str">
        <f t="shared" si="3"/>
        <v/>
      </c>
      <c r="R55" s="30">
        <f t="shared" si="4"/>
        <v>1</v>
      </c>
      <c r="S55" s="29">
        <f t="shared" si="5"/>
        <v>0</v>
      </c>
      <c r="T55" s="29">
        <f t="shared" si="6"/>
        <v>0</v>
      </c>
      <c r="U55" s="28">
        <f t="shared" si="7"/>
        <v>0</v>
      </c>
      <c r="V55" s="30">
        <f t="shared" si="8"/>
        <v>1</v>
      </c>
      <c r="W55" s="29">
        <f t="shared" si="9"/>
        <v>0</v>
      </c>
      <c r="X55" s="29">
        <f t="shared" si="10"/>
        <v>0</v>
      </c>
      <c r="Y55" s="28">
        <f t="shared" si="11"/>
        <v>0</v>
      </c>
    </row>
    <row r="56" spans="1:25" x14ac:dyDescent="0.25">
      <c r="A56" s="76" t="s">
        <v>44</v>
      </c>
      <c r="B56" s="103">
        <v>6</v>
      </c>
      <c r="C56" s="103"/>
      <c r="D56" s="103">
        <v>5</v>
      </c>
      <c r="E56" s="109">
        <v>5</v>
      </c>
      <c r="F56" s="103">
        <v>70</v>
      </c>
      <c r="G56" s="103">
        <v>6</v>
      </c>
      <c r="H56" s="103">
        <v>22</v>
      </c>
      <c r="I56" s="109">
        <v>28</v>
      </c>
      <c r="J56" s="103">
        <v>76</v>
      </c>
      <c r="K56" s="103">
        <v>6</v>
      </c>
      <c r="L56" s="103">
        <v>27</v>
      </c>
      <c r="M56" s="109">
        <v>33</v>
      </c>
      <c r="N56" s="30">
        <f t="shared" si="0"/>
        <v>1</v>
      </c>
      <c r="O56" s="29">
        <f t="shared" si="1"/>
        <v>0</v>
      </c>
      <c r="P56" s="29">
        <f t="shared" si="2"/>
        <v>0.83333333333333337</v>
      </c>
      <c r="Q56" s="28">
        <f t="shared" si="3"/>
        <v>0.83333333333333337</v>
      </c>
      <c r="R56" s="30">
        <f t="shared" si="4"/>
        <v>1</v>
      </c>
      <c r="S56" s="29">
        <f t="shared" si="5"/>
        <v>8.5714285714285715E-2</v>
      </c>
      <c r="T56" s="29">
        <f t="shared" si="6"/>
        <v>0.31428571428571428</v>
      </c>
      <c r="U56" s="28">
        <f t="shared" si="7"/>
        <v>0.4</v>
      </c>
      <c r="V56" s="30">
        <f t="shared" si="8"/>
        <v>1</v>
      </c>
      <c r="W56" s="29">
        <f t="shared" si="9"/>
        <v>7.8947368421052627E-2</v>
      </c>
      <c r="X56" s="29">
        <f t="shared" si="10"/>
        <v>0.35526315789473684</v>
      </c>
      <c r="Y56" s="28">
        <f t="shared" si="11"/>
        <v>0.43421052631578949</v>
      </c>
    </row>
    <row r="57" spans="1:25" x14ac:dyDescent="0.25">
      <c r="A57" s="76" t="s">
        <v>292</v>
      </c>
      <c r="B57" s="103">
        <v>1</v>
      </c>
      <c r="C57" s="103"/>
      <c r="D57" s="103"/>
      <c r="E57" s="109"/>
      <c r="F57" s="103">
        <v>19</v>
      </c>
      <c r="G57" s="103"/>
      <c r="H57" s="103">
        <v>1</v>
      </c>
      <c r="I57" s="109">
        <v>1</v>
      </c>
      <c r="J57" s="103">
        <v>20</v>
      </c>
      <c r="K57" s="103"/>
      <c r="L57" s="103">
        <v>1</v>
      </c>
      <c r="M57" s="109">
        <v>1</v>
      </c>
      <c r="N57" s="30">
        <f t="shared" si="0"/>
        <v>1</v>
      </c>
      <c r="O57" s="29">
        <f t="shared" si="1"/>
        <v>0</v>
      </c>
      <c r="P57" s="29">
        <f t="shared" si="2"/>
        <v>0</v>
      </c>
      <c r="Q57" s="28">
        <f t="shared" si="3"/>
        <v>0</v>
      </c>
      <c r="R57" s="30">
        <f t="shared" si="4"/>
        <v>1</v>
      </c>
      <c r="S57" s="29">
        <f t="shared" si="5"/>
        <v>0</v>
      </c>
      <c r="T57" s="29">
        <f t="shared" si="6"/>
        <v>5.2631578947368418E-2</v>
      </c>
      <c r="U57" s="28">
        <f t="shared" si="7"/>
        <v>5.2631578947368418E-2</v>
      </c>
      <c r="V57" s="30">
        <f t="shared" si="8"/>
        <v>1</v>
      </c>
      <c r="W57" s="29">
        <f t="shared" si="9"/>
        <v>0</v>
      </c>
      <c r="X57" s="29">
        <f t="shared" si="10"/>
        <v>0.05</v>
      </c>
      <c r="Y57" s="28">
        <f t="shared" si="11"/>
        <v>0.05</v>
      </c>
    </row>
    <row r="58" spans="1:25" x14ac:dyDescent="0.25">
      <c r="A58" s="76" t="s">
        <v>199</v>
      </c>
      <c r="B58" s="103">
        <v>1</v>
      </c>
      <c r="C58" s="103"/>
      <c r="D58" s="103"/>
      <c r="E58" s="109"/>
      <c r="F58" s="103">
        <v>2</v>
      </c>
      <c r="G58" s="103"/>
      <c r="H58" s="103"/>
      <c r="I58" s="109"/>
      <c r="J58" s="103">
        <v>3</v>
      </c>
      <c r="K58" s="103"/>
      <c r="M58" s="109"/>
      <c r="N58" s="30">
        <f t="shared" si="0"/>
        <v>1</v>
      </c>
      <c r="O58" s="29">
        <f t="shared" si="1"/>
        <v>0</v>
      </c>
      <c r="P58" s="29">
        <f t="shared" si="2"/>
        <v>0</v>
      </c>
      <c r="Q58" s="28">
        <f t="shared" si="3"/>
        <v>0</v>
      </c>
      <c r="R58" s="30">
        <f t="shared" si="4"/>
        <v>1</v>
      </c>
      <c r="S58" s="29">
        <f t="shared" si="5"/>
        <v>0</v>
      </c>
      <c r="T58" s="29">
        <f t="shared" si="6"/>
        <v>0</v>
      </c>
      <c r="U58" s="28">
        <f t="shared" si="7"/>
        <v>0</v>
      </c>
      <c r="V58" s="30">
        <f t="shared" si="8"/>
        <v>1</v>
      </c>
      <c r="W58" s="29">
        <f t="shared" si="9"/>
        <v>0</v>
      </c>
      <c r="X58" s="29">
        <f t="shared" si="10"/>
        <v>0</v>
      </c>
      <c r="Y58" s="28">
        <f t="shared" si="11"/>
        <v>0</v>
      </c>
    </row>
    <row r="59" spans="1:25" x14ac:dyDescent="0.25">
      <c r="A59" s="76" t="s">
        <v>29</v>
      </c>
      <c r="B59" s="103">
        <v>18</v>
      </c>
      <c r="C59" s="103">
        <v>2</v>
      </c>
      <c r="D59" s="103">
        <v>1</v>
      </c>
      <c r="E59" s="109">
        <v>3</v>
      </c>
      <c r="F59" s="103">
        <v>108</v>
      </c>
      <c r="G59" s="103">
        <v>2</v>
      </c>
      <c r="H59" s="103">
        <v>22</v>
      </c>
      <c r="I59" s="109">
        <v>24</v>
      </c>
      <c r="J59" s="103">
        <v>126</v>
      </c>
      <c r="K59" s="103">
        <v>4</v>
      </c>
      <c r="L59" s="103">
        <v>23</v>
      </c>
      <c r="M59" s="109">
        <v>27</v>
      </c>
      <c r="N59" s="30">
        <f t="shared" si="0"/>
        <v>1</v>
      </c>
      <c r="O59" s="29">
        <f t="shared" si="1"/>
        <v>0.1111111111111111</v>
      </c>
      <c r="P59" s="29">
        <f t="shared" si="2"/>
        <v>5.5555555555555552E-2</v>
      </c>
      <c r="Q59" s="28">
        <f t="shared" si="3"/>
        <v>0.16666666666666666</v>
      </c>
      <c r="R59" s="30">
        <f t="shared" si="4"/>
        <v>1</v>
      </c>
      <c r="S59" s="29">
        <f t="shared" si="5"/>
        <v>1.8518518518518517E-2</v>
      </c>
      <c r="T59" s="29">
        <f t="shared" si="6"/>
        <v>0.20370370370370369</v>
      </c>
      <c r="U59" s="28">
        <f t="shared" si="7"/>
        <v>0.22222222222222221</v>
      </c>
      <c r="V59" s="30">
        <f t="shared" si="8"/>
        <v>1</v>
      </c>
      <c r="W59" s="29">
        <f t="shared" si="9"/>
        <v>3.1746031746031744E-2</v>
      </c>
      <c r="X59" s="29">
        <f t="shared" si="10"/>
        <v>0.18253968253968253</v>
      </c>
      <c r="Y59" s="28">
        <f t="shared" si="11"/>
        <v>0.21428571428571427</v>
      </c>
    </row>
    <row r="60" spans="1:25" x14ac:dyDescent="0.25">
      <c r="A60" s="76" t="s">
        <v>32</v>
      </c>
      <c r="B60" s="103">
        <v>28</v>
      </c>
      <c r="C60" s="103"/>
      <c r="D60" s="103">
        <v>7</v>
      </c>
      <c r="E60" s="109">
        <v>7</v>
      </c>
      <c r="F60" s="103">
        <v>141</v>
      </c>
      <c r="G60" s="103">
        <v>1</v>
      </c>
      <c r="H60" s="103">
        <v>34</v>
      </c>
      <c r="I60" s="109">
        <v>35</v>
      </c>
      <c r="J60" s="103">
        <v>169</v>
      </c>
      <c r="K60" s="103">
        <v>1</v>
      </c>
      <c r="L60" s="103">
        <v>41</v>
      </c>
      <c r="M60" s="109">
        <v>42</v>
      </c>
      <c r="N60" s="30">
        <f t="shared" si="0"/>
        <v>1</v>
      </c>
      <c r="O60" s="29">
        <f t="shared" si="1"/>
        <v>0</v>
      </c>
      <c r="P60" s="29">
        <f t="shared" si="2"/>
        <v>0.25</v>
      </c>
      <c r="Q60" s="28">
        <f t="shared" si="3"/>
        <v>0.25</v>
      </c>
      <c r="R60" s="30">
        <f t="shared" si="4"/>
        <v>1</v>
      </c>
      <c r="S60" s="29">
        <f t="shared" si="5"/>
        <v>7.0921985815602835E-3</v>
      </c>
      <c r="T60" s="29">
        <f t="shared" si="6"/>
        <v>0.24113475177304963</v>
      </c>
      <c r="U60" s="28">
        <f t="shared" si="7"/>
        <v>0.24822695035460993</v>
      </c>
      <c r="V60" s="30">
        <f t="shared" si="8"/>
        <v>1</v>
      </c>
      <c r="W60" s="29">
        <f t="shared" si="9"/>
        <v>5.9171597633136093E-3</v>
      </c>
      <c r="X60" s="29">
        <f t="shared" si="10"/>
        <v>0.24260355029585798</v>
      </c>
      <c r="Y60" s="28">
        <f t="shared" si="11"/>
        <v>0.24852071005917159</v>
      </c>
    </row>
    <row r="61" spans="1:25" x14ac:dyDescent="0.25">
      <c r="A61" s="76" t="s">
        <v>123</v>
      </c>
      <c r="B61" s="103">
        <v>1</v>
      </c>
      <c r="C61" s="103"/>
      <c r="D61" s="103"/>
      <c r="E61" s="109"/>
      <c r="F61" s="103">
        <v>5</v>
      </c>
      <c r="G61" s="103"/>
      <c r="H61" s="103"/>
      <c r="I61" s="109"/>
      <c r="J61" s="103">
        <v>6</v>
      </c>
      <c r="K61" s="103"/>
      <c r="M61" s="109"/>
      <c r="N61" s="30">
        <f t="shared" si="0"/>
        <v>1</v>
      </c>
      <c r="O61" s="29">
        <f t="shared" si="1"/>
        <v>0</v>
      </c>
      <c r="P61" s="29">
        <f t="shared" si="2"/>
        <v>0</v>
      </c>
      <c r="Q61" s="28">
        <f t="shared" si="3"/>
        <v>0</v>
      </c>
      <c r="R61" s="30">
        <f t="shared" si="4"/>
        <v>1</v>
      </c>
      <c r="S61" s="29">
        <f t="shared" si="5"/>
        <v>0</v>
      </c>
      <c r="T61" s="29">
        <f t="shared" si="6"/>
        <v>0</v>
      </c>
      <c r="U61" s="28">
        <f t="shared" si="7"/>
        <v>0</v>
      </c>
      <c r="V61" s="30">
        <f t="shared" si="8"/>
        <v>1</v>
      </c>
      <c r="W61" s="29">
        <f t="shared" si="9"/>
        <v>0</v>
      </c>
      <c r="X61" s="29">
        <f t="shared" si="10"/>
        <v>0</v>
      </c>
      <c r="Y61" s="28">
        <f t="shared" si="11"/>
        <v>0</v>
      </c>
    </row>
    <row r="62" spans="1:25" x14ac:dyDescent="0.25">
      <c r="A62" s="76" t="s">
        <v>9</v>
      </c>
      <c r="B62" s="103">
        <v>29</v>
      </c>
      <c r="C62" s="103">
        <v>1</v>
      </c>
      <c r="D62" s="103">
        <v>7</v>
      </c>
      <c r="E62" s="109">
        <v>8</v>
      </c>
      <c r="F62" s="103">
        <v>173</v>
      </c>
      <c r="G62" s="103">
        <v>9</v>
      </c>
      <c r="H62" s="103">
        <v>23</v>
      </c>
      <c r="I62" s="109">
        <v>32</v>
      </c>
      <c r="J62" s="103">
        <v>202</v>
      </c>
      <c r="K62" s="103">
        <v>10</v>
      </c>
      <c r="L62" s="103">
        <v>30</v>
      </c>
      <c r="M62" s="109">
        <v>40</v>
      </c>
      <c r="N62" s="30">
        <f t="shared" si="0"/>
        <v>1</v>
      </c>
      <c r="O62" s="29">
        <f t="shared" si="1"/>
        <v>3.4482758620689655E-2</v>
      </c>
      <c r="P62" s="29">
        <f t="shared" si="2"/>
        <v>0.2413793103448276</v>
      </c>
      <c r="Q62" s="28">
        <f t="shared" si="3"/>
        <v>0.27586206896551724</v>
      </c>
      <c r="R62" s="30">
        <f t="shared" si="4"/>
        <v>1</v>
      </c>
      <c r="S62" s="29">
        <f t="shared" si="5"/>
        <v>5.2023121387283239E-2</v>
      </c>
      <c r="T62" s="29">
        <f t="shared" si="6"/>
        <v>0.13294797687861271</v>
      </c>
      <c r="U62" s="28">
        <f t="shared" si="7"/>
        <v>0.18497109826589594</v>
      </c>
      <c r="V62" s="30">
        <f t="shared" si="8"/>
        <v>1</v>
      </c>
      <c r="W62" s="29">
        <f t="shared" si="9"/>
        <v>4.9504950495049507E-2</v>
      </c>
      <c r="X62" s="29">
        <f t="shared" si="10"/>
        <v>0.14851485148514851</v>
      </c>
      <c r="Y62" s="28">
        <f t="shared" si="11"/>
        <v>0.19801980198019803</v>
      </c>
    </row>
    <row r="63" spans="1:25" x14ac:dyDescent="0.25">
      <c r="A63" s="76" t="s">
        <v>272</v>
      </c>
      <c r="B63" s="103"/>
      <c r="C63" s="103"/>
      <c r="D63" s="103"/>
      <c r="E63" s="109"/>
      <c r="F63" s="103">
        <v>7</v>
      </c>
      <c r="G63" s="103"/>
      <c r="H63" s="103">
        <v>1</v>
      </c>
      <c r="I63" s="109">
        <v>1</v>
      </c>
      <c r="J63" s="103">
        <v>7</v>
      </c>
      <c r="K63" s="103"/>
      <c r="L63" s="103">
        <v>1</v>
      </c>
      <c r="M63" s="109">
        <v>1</v>
      </c>
      <c r="N63" s="30" t="str">
        <f t="shared" si="0"/>
        <v/>
      </c>
      <c r="O63" s="29" t="str">
        <f t="shared" si="1"/>
        <v/>
      </c>
      <c r="P63" s="29" t="str">
        <f t="shared" si="2"/>
        <v/>
      </c>
      <c r="Q63" s="28" t="str">
        <f t="shared" si="3"/>
        <v/>
      </c>
      <c r="R63" s="30">
        <f t="shared" si="4"/>
        <v>1</v>
      </c>
      <c r="S63" s="29">
        <f t="shared" si="5"/>
        <v>0</v>
      </c>
      <c r="T63" s="29">
        <f t="shared" si="6"/>
        <v>0.14285714285714285</v>
      </c>
      <c r="U63" s="28">
        <f t="shared" si="7"/>
        <v>0.14285714285714285</v>
      </c>
      <c r="V63" s="30">
        <f t="shared" si="8"/>
        <v>1</v>
      </c>
      <c r="W63" s="29">
        <f t="shared" si="9"/>
        <v>0</v>
      </c>
      <c r="X63" s="29">
        <f t="shared" si="10"/>
        <v>0.14285714285714285</v>
      </c>
      <c r="Y63" s="28">
        <f t="shared" si="11"/>
        <v>0.14285714285714285</v>
      </c>
    </row>
    <row r="64" spans="1:25" x14ac:dyDescent="0.25">
      <c r="A64" s="76" t="s">
        <v>169</v>
      </c>
      <c r="B64" s="103"/>
      <c r="C64" s="103"/>
      <c r="D64" s="103"/>
      <c r="E64" s="109"/>
      <c r="F64" s="103">
        <v>92</v>
      </c>
      <c r="G64" s="103"/>
      <c r="H64" s="103">
        <v>4</v>
      </c>
      <c r="I64" s="109">
        <v>4</v>
      </c>
      <c r="J64" s="103">
        <v>92</v>
      </c>
      <c r="K64" s="103"/>
      <c r="L64" s="103">
        <v>4</v>
      </c>
      <c r="M64" s="109">
        <v>4</v>
      </c>
      <c r="N64" s="30" t="str">
        <f t="shared" si="0"/>
        <v/>
      </c>
      <c r="O64" s="29" t="str">
        <f t="shared" si="1"/>
        <v/>
      </c>
      <c r="P64" s="29" t="str">
        <f t="shared" si="2"/>
        <v/>
      </c>
      <c r="Q64" s="28" t="str">
        <f t="shared" si="3"/>
        <v/>
      </c>
      <c r="R64" s="30">
        <f t="shared" si="4"/>
        <v>1</v>
      </c>
      <c r="S64" s="29">
        <f t="shared" si="5"/>
        <v>0</v>
      </c>
      <c r="T64" s="29">
        <f t="shared" si="6"/>
        <v>4.3478260869565216E-2</v>
      </c>
      <c r="U64" s="28">
        <f t="shared" si="7"/>
        <v>4.3478260869565216E-2</v>
      </c>
      <c r="V64" s="30">
        <f t="shared" si="8"/>
        <v>1</v>
      </c>
      <c r="W64" s="29">
        <f t="shared" si="9"/>
        <v>0</v>
      </c>
      <c r="X64" s="29">
        <f t="shared" si="10"/>
        <v>4.3478260869565216E-2</v>
      </c>
      <c r="Y64" s="28">
        <f t="shared" si="11"/>
        <v>4.3478260869565216E-2</v>
      </c>
    </row>
    <row r="65" spans="1:25" x14ac:dyDescent="0.25">
      <c r="A65" s="76" t="s">
        <v>179</v>
      </c>
      <c r="B65" s="103">
        <v>4</v>
      </c>
      <c r="C65" s="103"/>
      <c r="D65" s="103">
        <v>1</v>
      </c>
      <c r="E65" s="109">
        <v>1</v>
      </c>
      <c r="F65" s="103">
        <v>49</v>
      </c>
      <c r="G65" s="103">
        <v>4</v>
      </c>
      <c r="H65" s="103"/>
      <c r="I65" s="109">
        <v>4</v>
      </c>
      <c r="J65" s="103">
        <v>53</v>
      </c>
      <c r="K65" s="103">
        <v>4</v>
      </c>
      <c r="L65" s="103">
        <v>1</v>
      </c>
      <c r="M65" s="109">
        <v>5</v>
      </c>
      <c r="N65" s="30">
        <f t="shared" si="0"/>
        <v>1</v>
      </c>
      <c r="O65" s="29">
        <f t="shared" si="1"/>
        <v>0</v>
      </c>
      <c r="P65" s="29">
        <f t="shared" si="2"/>
        <v>0.25</v>
      </c>
      <c r="Q65" s="28">
        <f t="shared" si="3"/>
        <v>0.25</v>
      </c>
      <c r="R65" s="30">
        <f t="shared" si="4"/>
        <v>1</v>
      </c>
      <c r="S65" s="29">
        <f t="shared" si="5"/>
        <v>8.1632653061224483E-2</v>
      </c>
      <c r="T65" s="29">
        <f t="shared" si="6"/>
        <v>0</v>
      </c>
      <c r="U65" s="28">
        <f t="shared" si="7"/>
        <v>8.1632653061224483E-2</v>
      </c>
      <c r="V65" s="30">
        <f t="shared" si="8"/>
        <v>1</v>
      </c>
      <c r="W65" s="29">
        <f t="shared" si="9"/>
        <v>7.5471698113207544E-2</v>
      </c>
      <c r="X65" s="29">
        <f t="shared" si="10"/>
        <v>1.8867924528301886E-2</v>
      </c>
      <c r="Y65" s="28">
        <f t="shared" si="11"/>
        <v>9.4339622641509441E-2</v>
      </c>
    </row>
    <row r="66" spans="1:25" x14ac:dyDescent="0.25">
      <c r="A66" s="76" t="s">
        <v>166</v>
      </c>
      <c r="B66" s="103"/>
      <c r="C66" s="103"/>
      <c r="D66" s="103"/>
      <c r="E66" s="109"/>
      <c r="F66" s="103">
        <v>40</v>
      </c>
      <c r="G66" s="103">
        <v>2</v>
      </c>
      <c r="H66" s="103"/>
      <c r="I66" s="109">
        <v>2</v>
      </c>
      <c r="J66" s="103">
        <v>40</v>
      </c>
      <c r="K66" s="103">
        <v>2</v>
      </c>
      <c r="M66" s="109">
        <v>2</v>
      </c>
      <c r="N66" s="30" t="str">
        <f t="shared" si="0"/>
        <v/>
      </c>
      <c r="O66" s="29" t="str">
        <f t="shared" si="1"/>
        <v/>
      </c>
      <c r="P66" s="29" t="str">
        <f t="shared" si="2"/>
        <v/>
      </c>
      <c r="Q66" s="28" t="str">
        <f t="shared" si="3"/>
        <v/>
      </c>
      <c r="R66" s="30">
        <f t="shared" si="4"/>
        <v>1</v>
      </c>
      <c r="S66" s="29">
        <f t="shared" si="5"/>
        <v>0.05</v>
      </c>
      <c r="T66" s="29">
        <f t="shared" si="6"/>
        <v>0</v>
      </c>
      <c r="U66" s="28">
        <f t="shared" si="7"/>
        <v>0.05</v>
      </c>
      <c r="V66" s="30">
        <f t="shared" si="8"/>
        <v>1</v>
      </c>
      <c r="W66" s="29">
        <f t="shared" si="9"/>
        <v>0.05</v>
      </c>
      <c r="X66" s="29">
        <f t="shared" si="10"/>
        <v>0</v>
      </c>
      <c r="Y66" s="28">
        <f t="shared" si="11"/>
        <v>0.05</v>
      </c>
    </row>
    <row r="67" spans="1:25" x14ac:dyDescent="0.25">
      <c r="A67" s="76" t="s">
        <v>174</v>
      </c>
      <c r="B67" s="103"/>
      <c r="C67" s="103"/>
      <c r="D67" s="103"/>
      <c r="E67" s="109"/>
      <c r="F67" s="103">
        <v>20</v>
      </c>
      <c r="G67" s="103"/>
      <c r="H67" s="103"/>
      <c r="I67" s="109"/>
      <c r="J67" s="103">
        <v>20</v>
      </c>
      <c r="K67" s="103"/>
      <c r="M67" s="109"/>
      <c r="N67" s="30" t="str">
        <f t="shared" si="0"/>
        <v/>
      </c>
      <c r="O67" s="29" t="str">
        <f t="shared" si="1"/>
        <v/>
      </c>
      <c r="P67" s="29" t="str">
        <f t="shared" si="2"/>
        <v/>
      </c>
      <c r="Q67" s="28" t="str">
        <f t="shared" si="3"/>
        <v/>
      </c>
      <c r="R67" s="30">
        <f t="shared" si="4"/>
        <v>1</v>
      </c>
      <c r="S67" s="29">
        <f t="shared" si="5"/>
        <v>0</v>
      </c>
      <c r="T67" s="29">
        <f t="shared" si="6"/>
        <v>0</v>
      </c>
      <c r="U67" s="28">
        <f t="shared" si="7"/>
        <v>0</v>
      </c>
      <c r="V67" s="30">
        <f t="shared" si="8"/>
        <v>1</v>
      </c>
      <c r="W67" s="29">
        <f t="shared" si="9"/>
        <v>0</v>
      </c>
      <c r="X67" s="29">
        <f t="shared" si="10"/>
        <v>0</v>
      </c>
      <c r="Y67" s="28">
        <f t="shared" si="11"/>
        <v>0</v>
      </c>
    </row>
    <row r="68" spans="1:25" x14ac:dyDescent="0.25">
      <c r="A68" s="76" t="s">
        <v>214</v>
      </c>
      <c r="B68" s="103"/>
      <c r="C68" s="103"/>
      <c r="D68" s="103"/>
      <c r="E68" s="109"/>
      <c r="F68" s="103">
        <v>9</v>
      </c>
      <c r="G68" s="103"/>
      <c r="H68" s="103"/>
      <c r="I68" s="109"/>
      <c r="J68" s="103">
        <v>9</v>
      </c>
      <c r="K68" s="103"/>
      <c r="M68" s="109"/>
      <c r="N68" s="30" t="str">
        <f t="shared" ref="N68:N131" si="12">IF(ISBLANK(B68),"",B68/B68)</f>
        <v/>
      </c>
      <c r="O68" s="29" t="str">
        <f t="shared" ref="O68:O131" si="13">IF(ISBLANK(B68),"",C68/B68)</f>
        <v/>
      </c>
      <c r="P68" s="29" t="str">
        <f t="shared" ref="P68:P131" si="14">IF(ISBLANK(B68),"",D68/B68)</f>
        <v/>
      </c>
      <c r="Q68" s="28" t="str">
        <f t="shared" ref="Q68:Q131" si="15">IF(ISBLANK(B68),"",E68/B68)</f>
        <v/>
      </c>
      <c r="R68" s="30">
        <f t="shared" ref="R68:R131" si="16">IF(ISBLANK(F68),"",F68/F68)</f>
        <v>1</v>
      </c>
      <c r="S68" s="29">
        <f t="shared" ref="S68:S131" si="17">IF(ISBLANK(F68),"",G68/F68)</f>
        <v>0</v>
      </c>
      <c r="T68" s="29">
        <f t="shared" ref="T68:T131" si="18">IF(ISBLANK(F68),"",H68/F68)</f>
        <v>0</v>
      </c>
      <c r="U68" s="28">
        <f t="shared" ref="U68:U131" si="19">IF(ISBLANK(F68),"",I68/F68)</f>
        <v>0</v>
      </c>
      <c r="V68" s="30">
        <f t="shared" ref="V68:V131" si="20">IF(ISBLANK(J68),"",J68/J68)</f>
        <v>1</v>
      </c>
      <c r="W68" s="29">
        <f t="shared" ref="W68:W131" si="21">IF(ISBLANK(J68),"",K68/J68)</f>
        <v>0</v>
      </c>
      <c r="X68" s="29">
        <f t="shared" ref="X68:X131" si="22">IF(ISBLANK(J68),"",L68/J68)</f>
        <v>0</v>
      </c>
      <c r="Y68" s="28">
        <f t="shared" ref="Y68:Y131" si="23">IF(ISBLANK(J68),"",M68/J68)</f>
        <v>0</v>
      </c>
    </row>
    <row r="69" spans="1:25" x14ac:dyDescent="0.25">
      <c r="A69" s="76" t="s">
        <v>64</v>
      </c>
      <c r="B69" s="103">
        <v>1</v>
      </c>
      <c r="C69" s="103"/>
      <c r="D69" s="103"/>
      <c r="E69" s="109"/>
      <c r="F69" s="103">
        <v>29</v>
      </c>
      <c r="G69" s="103">
        <v>1</v>
      </c>
      <c r="H69" s="103">
        <v>1</v>
      </c>
      <c r="I69" s="109">
        <v>2</v>
      </c>
      <c r="J69" s="103">
        <v>30</v>
      </c>
      <c r="K69" s="103">
        <v>1</v>
      </c>
      <c r="L69" s="103">
        <v>1</v>
      </c>
      <c r="M69" s="109">
        <v>2</v>
      </c>
      <c r="N69" s="30">
        <f t="shared" si="12"/>
        <v>1</v>
      </c>
      <c r="O69" s="29">
        <f t="shared" si="13"/>
        <v>0</v>
      </c>
      <c r="P69" s="29">
        <f t="shared" si="14"/>
        <v>0</v>
      </c>
      <c r="Q69" s="28">
        <f t="shared" si="15"/>
        <v>0</v>
      </c>
      <c r="R69" s="30">
        <f t="shared" si="16"/>
        <v>1</v>
      </c>
      <c r="S69" s="29">
        <f t="shared" si="17"/>
        <v>3.4482758620689655E-2</v>
      </c>
      <c r="T69" s="29">
        <f t="shared" si="18"/>
        <v>3.4482758620689655E-2</v>
      </c>
      <c r="U69" s="28">
        <f t="shared" si="19"/>
        <v>6.8965517241379309E-2</v>
      </c>
      <c r="V69" s="30">
        <f t="shared" si="20"/>
        <v>1</v>
      </c>
      <c r="W69" s="29">
        <f t="shared" si="21"/>
        <v>3.3333333333333333E-2</v>
      </c>
      <c r="X69" s="29">
        <f t="shared" si="22"/>
        <v>3.3333333333333333E-2</v>
      </c>
      <c r="Y69" s="28">
        <f t="shared" si="23"/>
        <v>6.6666666666666666E-2</v>
      </c>
    </row>
    <row r="70" spans="1:25" x14ac:dyDescent="0.25">
      <c r="A70" s="76" t="s">
        <v>147</v>
      </c>
      <c r="B70" s="103">
        <v>3</v>
      </c>
      <c r="C70" s="103"/>
      <c r="D70" s="103"/>
      <c r="E70" s="109"/>
      <c r="F70" s="103">
        <v>19</v>
      </c>
      <c r="G70" s="103">
        <v>2</v>
      </c>
      <c r="H70" s="103">
        <v>2</v>
      </c>
      <c r="I70" s="109">
        <v>4</v>
      </c>
      <c r="J70" s="103">
        <v>22</v>
      </c>
      <c r="K70" s="103">
        <v>2</v>
      </c>
      <c r="L70" s="103">
        <v>2</v>
      </c>
      <c r="M70" s="109">
        <v>4</v>
      </c>
      <c r="N70" s="30">
        <f t="shared" si="12"/>
        <v>1</v>
      </c>
      <c r="O70" s="29">
        <f t="shared" si="13"/>
        <v>0</v>
      </c>
      <c r="P70" s="29">
        <f t="shared" si="14"/>
        <v>0</v>
      </c>
      <c r="Q70" s="28">
        <f t="shared" si="15"/>
        <v>0</v>
      </c>
      <c r="R70" s="30">
        <f t="shared" si="16"/>
        <v>1</v>
      </c>
      <c r="S70" s="29">
        <f t="shared" si="17"/>
        <v>0.10526315789473684</v>
      </c>
      <c r="T70" s="29">
        <f t="shared" si="18"/>
        <v>0.10526315789473684</v>
      </c>
      <c r="U70" s="28">
        <f t="shared" si="19"/>
        <v>0.21052631578947367</v>
      </c>
      <c r="V70" s="30">
        <f t="shared" si="20"/>
        <v>1</v>
      </c>
      <c r="W70" s="29">
        <f t="shared" si="21"/>
        <v>9.0909090909090912E-2</v>
      </c>
      <c r="X70" s="29">
        <f t="shared" si="22"/>
        <v>9.0909090909090912E-2</v>
      </c>
      <c r="Y70" s="28">
        <f t="shared" si="23"/>
        <v>0.18181818181818182</v>
      </c>
    </row>
    <row r="71" spans="1:25" x14ac:dyDescent="0.25">
      <c r="A71" s="76" t="s">
        <v>11</v>
      </c>
      <c r="B71" s="103">
        <v>37</v>
      </c>
      <c r="C71" s="103">
        <v>1</v>
      </c>
      <c r="D71" s="103">
        <v>19</v>
      </c>
      <c r="E71" s="109">
        <v>20</v>
      </c>
      <c r="F71" s="103">
        <v>96</v>
      </c>
      <c r="G71" s="103">
        <v>4</v>
      </c>
      <c r="H71" s="103">
        <v>28</v>
      </c>
      <c r="I71" s="109">
        <v>32</v>
      </c>
      <c r="J71" s="103">
        <v>133</v>
      </c>
      <c r="K71" s="103">
        <v>5</v>
      </c>
      <c r="L71" s="103">
        <v>47</v>
      </c>
      <c r="M71" s="109">
        <v>52</v>
      </c>
      <c r="N71" s="30">
        <f t="shared" si="12"/>
        <v>1</v>
      </c>
      <c r="O71" s="29">
        <f t="shared" si="13"/>
        <v>2.7027027027027029E-2</v>
      </c>
      <c r="P71" s="29">
        <f t="shared" si="14"/>
        <v>0.51351351351351349</v>
      </c>
      <c r="Q71" s="28">
        <f t="shared" si="15"/>
        <v>0.54054054054054057</v>
      </c>
      <c r="R71" s="30">
        <f t="shared" si="16"/>
        <v>1</v>
      </c>
      <c r="S71" s="29">
        <f t="shared" si="17"/>
        <v>4.1666666666666664E-2</v>
      </c>
      <c r="T71" s="29">
        <f t="shared" si="18"/>
        <v>0.29166666666666669</v>
      </c>
      <c r="U71" s="28">
        <f t="shared" si="19"/>
        <v>0.33333333333333331</v>
      </c>
      <c r="V71" s="30">
        <f t="shared" si="20"/>
        <v>1</v>
      </c>
      <c r="W71" s="29">
        <f t="shared" si="21"/>
        <v>3.7593984962406013E-2</v>
      </c>
      <c r="X71" s="29">
        <f t="shared" si="22"/>
        <v>0.35338345864661652</v>
      </c>
      <c r="Y71" s="28">
        <f t="shared" si="23"/>
        <v>0.39097744360902253</v>
      </c>
    </row>
    <row r="72" spans="1:25" x14ac:dyDescent="0.25">
      <c r="A72" s="76" t="s">
        <v>196</v>
      </c>
      <c r="B72" s="103">
        <v>20</v>
      </c>
      <c r="C72" s="103"/>
      <c r="D72" s="103">
        <v>17</v>
      </c>
      <c r="E72" s="109">
        <v>17</v>
      </c>
      <c r="F72" s="103">
        <v>39</v>
      </c>
      <c r="G72" s="103"/>
      <c r="H72" s="103">
        <v>29</v>
      </c>
      <c r="I72" s="109">
        <v>29</v>
      </c>
      <c r="J72" s="103">
        <v>59</v>
      </c>
      <c r="K72" s="103"/>
      <c r="L72" s="103">
        <v>46</v>
      </c>
      <c r="M72" s="109">
        <v>46</v>
      </c>
      <c r="N72" s="30">
        <f t="shared" si="12"/>
        <v>1</v>
      </c>
      <c r="O72" s="29">
        <f t="shared" si="13"/>
        <v>0</v>
      </c>
      <c r="P72" s="29">
        <f t="shared" si="14"/>
        <v>0.85</v>
      </c>
      <c r="Q72" s="28">
        <f t="shared" si="15"/>
        <v>0.85</v>
      </c>
      <c r="R72" s="30">
        <f t="shared" si="16"/>
        <v>1</v>
      </c>
      <c r="S72" s="29">
        <f t="shared" si="17"/>
        <v>0</v>
      </c>
      <c r="T72" s="29">
        <f t="shared" si="18"/>
        <v>0.74358974358974361</v>
      </c>
      <c r="U72" s="28">
        <f t="shared" si="19"/>
        <v>0.74358974358974361</v>
      </c>
      <c r="V72" s="30">
        <f t="shared" si="20"/>
        <v>1</v>
      </c>
      <c r="W72" s="29">
        <f t="shared" si="21"/>
        <v>0</v>
      </c>
      <c r="X72" s="29">
        <f t="shared" si="22"/>
        <v>0.77966101694915257</v>
      </c>
      <c r="Y72" s="28">
        <f t="shared" si="23"/>
        <v>0.77966101694915257</v>
      </c>
    </row>
    <row r="73" spans="1:25" x14ac:dyDescent="0.25">
      <c r="A73" s="76" t="s">
        <v>205</v>
      </c>
      <c r="B73" s="103">
        <v>76</v>
      </c>
      <c r="C73" s="103">
        <v>2</v>
      </c>
      <c r="D73" s="103">
        <v>24</v>
      </c>
      <c r="E73" s="109">
        <v>26</v>
      </c>
      <c r="F73" s="103">
        <v>250</v>
      </c>
      <c r="G73" s="103">
        <v>22</v>
      </c>
      <c r="H73" s="103">
        <v>71</v>
      </c>
      <c r="I73" s="109">
        <v>93</v>
      </c>
      <c r="J73" s="103">
        <v>326</v>
      </c>
      <c r="K73" s="103">
        <v>24</v>
      </c>
      <c r="L73" s="103">
        <v>95</v>
      </c>
      <c r="M73" s="109">
        <v>119</v>
      </c>
      <c r="N73" s="30">
        <f t="shared" si="12"/>
        <v>1</v>
      </c>
      <c r="O73" s="29">
        <f t="shared" si="13"/>
        <v>2.6315789473684209E-2</v>
      </c>
      <c r="P73" s="29">
        <f t="shared" si="14"/>
        <v>0.31578947368421051</v>
      </c>
      <c r="Q73" s="28">
        <f t="shared" si="15"/>
        <v>0.34210526315789475</v>
      </c>
      <c r="R73" s="30">
        <f t="shared" si="16"/>
        <v>1</v>
      </c>
      <c r="S73" s="29">
        <f t="shared" si="17"/>
        <v>8.7999999999999995E-2</v>
      </c>
      <c r="T73" s="29">
        <f t="shared" si="18"/>
        <v>0.28399999999999997</v>
      </c>
      <c r="U73" s="28">
        <f t="shared" si="19"/>
        <v>0.372</v>
      </c>
      <c r="V73" s="30">
        <f t="shared" si="20"/>
        <v>1</v>
      </c>
      <c r="W73" s="29">
        <f t="shared" si="21"/>
        <v>7.3619631901840496E-2</v>
      </c>
      <c r="X73" s="29">
        <f t="shared" si="22"/>
        <v>0.29141104294478526</v>
      </c>
      <c r="Y73" s="28">
        <f t="shared" si="23"/>
        <v>0.36503067484662577</v>
      </c>
    </row>
    <row r="74" spans="1:25" x14ac:dyDescent="0.25">
      <c r="A74" s="76" t="s">
        <v>288</v>
      </c>
      <c r="B74" s="103">
        <v>10</v>
      </c>
      <c r="C74" s="103"/>
      <c r="D74" s="103"/>
      <c r="E74" s="109"/>
      <c r="F74" s="103">
        <v>78</v>
      </c>
      <c r="G74" s="103"/>
      <c r="H74" s="103">
        <v>5</v>
      </c>
      <c r="I74" s="109">
        <v>5</v>
      </c>
      <c r="J74" s="103">
        <v>88</v>
      </c>
      <c r="K74" s="103"/>
      <c r="L74" s="103">
        <v>5</v>
      </c>
      <c r="M74" s="109">
        <v>5</v>
      </c>
      <c r="N74" s="30">
        <f t="shared" si="12"/>
        <v>1</v>
      </c>
      <c r="O74" s="29">
        <f t="shared" si="13"/>
        <v>0</v>
      </c>
      <c r="P74" s="29">
        <f t="shared" si="14"/>
        <v>0</v>
      </c>
      <c r="Q74" s="28">
        <f t="shared" si="15"/>
        <v>0</v>
      </c>
      <c r="R74" s="30">
        <f t="shared" si="16"/>
        <v>1</v>
      </c>
      <c r="S74" s="29">
        <f t="shared" si="17"/>
        <v>0</v>
      </c>
      <c r="T74" s="29">
        <f t="shared" si="18"/>
        <v>6.4102564102564097E-2</v>
      </c>
      <c r="U74" s="28">
        <f t="shared" si="19"/>
        <v>6.4102564102564097E-2</v>
      </c>
      <c r="V74" s="30">
        <f t="shared" si="20"/>
        <v>1</v>
      </c>
      <c r="W74" s="29">
        <f t="shared" si="21"/>
        <v>0</v>
      </c>
      <c r="X74" s="29">
        <f t="shared" si="22"/>
        <v>5.6818181818181816E-2</v>
      </c>
      <c r="Y74" s="28">
        <f t="shared" si="23"/>
        <v>5.6818181818181816E-2</v>
      </c>
    </row>
    <row r="75" spans="1:25" x14ac:dyDescent="0.25">
      <c r="A75" s="76" t="s">
        <v>18</v>
      </c>
      <c r="B75" s="103">
        <v>6</v>
      </c>
      <c r="C75" s="103"/>
      <c r="D75" s="103"/>
      <c r="E75" s="109"/>
      <c r="F75" s="103">
        <v>78</v>
      </c>
      <c r="G75" s="103"/>
      <c r="H75" s="103">
        <v>8</v>
      </c>
      <c r="I75" s="109">
        <v>8</v>
      </c>
      <c r="J75" s="103">
        <v>84</v>
      </c>
      <c r="K75" s="103"/>
      <c r="L75" s="103">
        <v>8</v>
      </c>
      <c r="M75" s="109">
        <v>8</v>
      </c>
      <c r="N75" s="30">
        <f t="shared" si="12"/>
        <v>1</v>
      </c>
      <c r="O75" s="29">
        <f t="shared" si="13"/>
        <v>0</v>
      </c>
      <c r="P75" s="29">
        <f t="shared" si="14"/>
        <v>0</v>
      </c>
      <c r="Q75" s="28">
        <f t="shared" si="15"/>
        <v>0</v>
      </c>
      <c r="R75" s="30">
        <f t="shared" si="16"/>
        <v>1</v>
      </c>
      <c r="S75" s="29">
        <f t="shared" si="17"/>
        <v>0</v>
      </c>
      <c r="T75" s="29">
        <f t="shared" si="18"/>
        <v>0.10256410256410256</v>
      </c>
      <c r="U75" s="28">
        <f t="shared" si="19"/>
        <v>0.10256410256410256</v>
      </c>
      <c r="V75" s="30">
        <f t="shared" si="20"/>
        <v>1</v>
      </c>
      <c r="W75" s="29">
        <f t="shared" si="21"/>
        <v>0</v>
      </c>
      <c r="X75" s="29">
        <f t="shared" si="22"/>
        <v>9.5238095238095233E-2</v>
      </c>
      <c r="Y75" s="28">
        <f t="shared" si="23"/>
        <v>9.5238095238095233E-2</v>
      </c>
    </row>
    <row r="76" spans="1:25" x14ac:dyDescent="0.25">
      <c r="A76" s="76" t="s">
        <v>320</v>
      </c>
      <c r="B76" s="103">
        <v>1</v>
      </c>
      <c r="C76" s="103"/>
      <c r="D76" s="103">
        <v>1</v>
      </c>
      <c r="E76" s="109">
        <v>1</v>
      </c>
      <c r="F76" s="103">
        <v>39</v>
      </c>
      <c r="G76" s="103">
        <v>2</v>
      </c>
      <c r="H76" s="103">
        <v>4</v>
      </c>
      <c r="I76" s="109">
        <v>6</v>
      </c>
      <c r="J76" s="103">
        <v>40</v>
      </c>
      <c r="K76" s="103">
        <v>2</v>
      </c>
      <c r="L76" s="103">
        <v>5</v>
      </c>
      <c r="M76" s="109">
        <v>7</v>
      </c>
      <c r="N76" s="30">
        <f t="shared" si="12"/>
        <v>1</v>
      </c>
      <c r="O76" s="29">
        <f t="shared" si="13"/>
        <v>0</v>
      </c>
      <c r="P76" s="29">
        <f t="shared" si="14"/>
        <v>1</v>
      </c>
      <c r="Q76" s="28">
        <f t="shared" si="15"/>
        <v>1</v>
      </c>
      <c r="R76" s="30">
        <f t="shared" si="16"/>
        <v>1</v>
      </c>
      <c r="S76" s="29">
        <f t="shared" si="17"/>
        <v>5.128205128205128E-2</v>
      </c>
      <c r="T76" s="29">
        <f t="shared" si="18"/>
        <v>0.10256410256410256</v>
      </c>
      <c r="U76" s="28">
        <f t="shared" si="19"/>
        <v>0.15384615384615385</v>
      </c>
      <c r="V76" s="30">
        <f t="shared" si="20"/>
        <v>1</v>
      </c>
      <c r="W76" s="29">
        <f t="shared" si="21"/>
        <v>0.05</v>
      </c>
      <c r="X76" s="29">
        <f t="shared" si="22"/>
        <v>0.125</v>
      </c>
      <c r="Y76" s="28">
        <f t="shared" si="23"/>
        <v>0.17499999999999999</v>
      </c>
    </row>
    <row r="77" spans="1:25" x14ac:dyDescent="0.25">
      <c r="A77" s="76" t="s">
        <v>206</v>
      </c>
      <c r="B77" s="103">
        <v>1</v>
      </c>
      <c r="C77" s="103"/>
      <c r="D77" s="103">
        <v>1</v>
      </c>
      <c r="E77" s="109">
        <v>1</v>
      </c>
      <c r="F77" s="103">
        <v>74</v>
      </c>
      <c r="G77" s="103">
        <v>2</v>
      </c>
      <c r="H77" s="103">
        <v>4</v>
      </c>
      <c r="I77" s="109">
        <v>6</v>
      </c>
      <c r="J77" s="103">
        <v>75</v>
      </c>
      <c r="K77" s="103">
        <v>2</v>
      </c>
      <c r="L77" s="103">
        <v>5</v>
      </c>
      <c r="M77" s="109">
        <v>7</v>
      </c>
      <c r="N77" s="30">
        <f t="shared" si="12"/>
        <v>1</v>
      </c>
      <c r="O77" s="29">
        <f t="shared" si="13"/>
        <v>0</v>
      </c>
      <c r="P77" s="29">
        <f t="shared" si="14"/>
        <v>1</v>
      </c>
      <c r="Q77" s="28">
        <f t="shared" si="15"/>
        <v>1</v>
      </c>
      <c r="R77" s="30">
        <f t="shared" si="16"/>
        <v>1</v>
      </c>
      <c r="S77" s="29">
        <f t="shared" si="17"/>
        <v>2.7027027027027029E-2</v>
      </c>
      <c r="T77" s="29">
        <f t="shared" si="18"/>
        <v>5.4054054054054057E-2</v>
      </c>
      <c r="U77" s="28">
        <f t="shared" si="19"/>
        <v>8.1081081081081086E-2</v>
      </c>
      <c r="V77" s="30">
        <f t="shared" si="20"/>
        <v>1</v>
      </c>
      <c r="W77" s="29">
        <f t="shared" si="21"/>
        <v>2.6666666666666668E-2</v>
      </c>
      <c r="X77" s="29">
        <f t="shared" si="22"/>
        <v>6.6666666666666666E-2</v>
      </c>
      <c r="Y77" s="28">
        <f t="shared" si="23"/>
        <v>9.3333333333333338E-2</v>
      </c>
    </row>
    <row r="78" spans="1:25" x14ac:dyDescent="0.25">
      <c r="A78" s="76" t="s">
        <v>332</v>
      </c>
      <c r="B78" s="103"/>
      <c r="C78" s="103"/>
      <c r="D78" s="103"/>
      <c r="E78" s="109"/>
      <c r="F78" s="103">
        <v>7</v>
      </c>
      <c r="G78" s="103">
        <v>1</v>
      </c>
      <c r="H78" s="103">
        <v>2</v>
      </c>
      <c r="I78" s="109">
        <v>3</v>
      </c>
      <c r="J78" s="103">
        <v>7</v>
      </c>
      <c r="K78" s="103">
        <v>1</v>
      </c>
      <c r="L78" s="103">
        <v>2</v>
      </c>
      <c r="M78" s="109">
        <v>3</v>
      </c>
      <c r="N78" s="30" t="str">
        <f t="shared" si="12"/>
        <v/>
      </c>
      <c r="O78" s="29" t="str">
        <f t="shared" si="13"/>
        <v/>
      </c>
      <c r="P78" s="29" t="str">
        <f t="shared" si="14"/>
        <v/>
      </c>
      <c r="Q78" s="28" t="str">
        <f t="shared" si="15"/>
        <v/>
      </c>
      <c r="R78" s="30">
        <f t="shared" si="16"/>
        <v>1</v>
      </c>
      <c r="S78" s="29">
        <f t="shared" si="17"/>
        <v>0.14285714285714285</v>
      </c>
      <c r="T78" s="29">
        <f t="shared" si="18"/>
        <v>0.2857142857142857</v>
      </c>
      <c r="U78" s="28">
        <f t="shared" si="19"/>
        <v>0.42857142857142855</v>
      </c>
      <c r="V78" s="30">
        <f t="shared" si="20"/>
        <v>1</v>
      </c>
      <c r="W78" s="29">
        <f t="shared" si="21"/>
        <v>0.14285714285714285</v>
      </c>
      <c r="X78" s="29">
        <f t="shared" si="22"/>
        <v>0.2857142857142857</v>
      </c>
      <c r="Y78" s="28">
        <f t="shared" si="23"/>
        <v>0.42857142857142855</v>
      </c>
    </row>
    <row r="79" spans="1:25" x14ac:dyDescent="0.25">
      <c r="A79" s="76" t="s">
        <v>330</v>
      </c>
      <c r="B79" s="103"/>
      <c r="C79" s="103"/>
      <c r="D79" s="103"/>
      <c r="E79" s="109"/>
      <c r="F79" s="103">
        <v>9</v>
      </c>
      <c r="G79" s="103"/>
      <c r="H79" s="103"/>
      <c r="I79" s="109"/>
      <c r="J79" s="103">
        <v>9</v>
      </c>
      <c r="K79" s="103"/>
      <c r="M79" s="109"/>
      <c r="N79" s="30" t="str">
        <f t="shared" si="12"/>
        <v/>
      </c>
      <c r="O79" s="29" t="str">
        <f t="shared" si="13"/>
        <v/>
      </c>
      <c r="P79" s="29" t="str">
        <f t="shared" si="14"/>
        <v/>
      </c>
      <c r="Q79" s="28" t="str">
        <f t="shared" si="15"/>
        <v/>
      </c>
      <c r="R79" s="30">
        <f t="shared" si="16"/>
        <v>1</v>
      </c>
      <c r="S79" s="29">
        <f t="shared" si="17"/>
        <v>0</v>
      </c>
      <c r="T79" s="29">
        <f t="shared" si="18"/>
        <v>0</v>
      </c>
      <c r="U79" s="28">
        <f t="shared" si="19"/>
        <v>0</v>
      </c>
      <c r="V79" s="30">
        <f t="shared" si="20"/>
        <v>1</v>
      </c>
      <c r="W79" s="29">
        <f t="shared" si="21"/>
        <v>0</v>
      </c>
      <c r="X79" s="29">
        <f t="shared" si="22"/>
        <v>0</v>
      </c>
      <c r="Y79" s="28">
        <f t="shared" si="23"/>
        <v>0</v>
      </c>
    </row>
    <row r="80" spans="1:25" x14ac:dyDescent="0.25">
      <c r="A80" s="76" t="s">
        <v>20</v>
      </c>
      <c r="B80" s="103">
        <v>51</v>
      </c>
      <c r="C80" s="103"/>
      <c r="D80" s="103">
        <v>20</v>
      </c>
      <c r="E80" s="109">
        <v>20</v>
      </c>
      <c r="F80" s="103">
        <v>248</v>
      </c>
      <c r="G80" s="103">
        <v>5</v>
      </c>
      <c r="H80" s="103">
        <v>96</v>
      </c>
      <c r="I80" s="109">
        <v>101</v>
      </c>
      <c r="J80" s="103">
        <v>299</v>
      </c>
      <c r="K80" s="103">
        <v>5</v>
      </c>
      <c r="L80" s="103">
        <v>116</v>
      </c>
      <c r="M80" s="109">
        <v>121</v>
      </c>
      <c r="N80" s="30">
        <f t="shared" si="12"/>
        <v>1</v>
      </c>
      <c r="O80" s="29">
        <f t="shared" si="13"/>
        <v>0</v>
      </c>
      <c r="P80" s="29">
        <f t="shared" si="14"/>
        <v>0.39215686274509803</v>
      </c>
      <c r="Q80" s="28">
        <f t="shared" si="15"/>
        <v>0.39215686274509803</v>
      </c>
      <c r="R80" s="30">
        <f t="shared" si="16"/>
        <v>1</v>
      </c>
      <c r="S80" s="29">
        <f t="shared" si="17"/>
        <v>2.0161290322580645E-2</v>
      </c>
      <c r="T80" s="29">
        <f t="shared" si="18"/>
        <v>0.38709677419354838</v>
      </c>
      <c r="U80" s="28">
        <f t="shared" si="19"/>
        <v>0.40725806451612906</v>
      </c>
      <c r="V80" s="30">
        <f t="shared" si="20"/>
        <v>1</v>
      </c>
      <c r="W80" s="29">
        <f t="shared" si="21"/>
        <v>1.6722408026755852E-2</v>
      </c>
      <c r="X80" s="29">
        <f t="shared" si="22"/>
        <v>0.38795986622073581</v>
      </c>
      <c r="Y80" s="28">
        <f t="shared" si="23"/>
        <v>0.40468227424749165</v>
      </c>
    </row>
    <row r="81" spans="1:25" x14ac:dyDescent="0.25">
      <c r="A81" s="76" t="s">
        <v>79</v>
      </c>
      <c r="B81" s="103">
        <v>25</v>
      </c>
      <c r="C81" s="103"/>
      <c r="D81" s="103">
        <v>13</v>
      </c>
      <c r="E81" s="109">
        <v>13</v>
      </c>
      <c r="F81" s="103">
        <v>45</v>
      </c>
      <c r="G81" s="103">
        <v>1</v>
      </c>
      <c r="H81" s="103">
        <v>18</v>
      </c>
      <c r="I81" s="109">
        <v>19</v>
      </c>
      <c r="J81" s="103">
        <v>70</v>
      </c>
      <c r="K81" s="103">
        <v>1</v>
      </c>
      <c r="L81" s="103">
        <v>31</v>
      </c>
      <c r="M81" s="109">
        <v>32</v>
      </c>
      <c r="N81" s="30">
        <f t="shared" si="12"/>
        <v>1</v>
      </c>
      <c r="O81" s="29">
        <f t="shared" si="13"/>
        <v>0</v>
      </c>
      <c r="P81" s="29">
        <f t="shared" si="14"/>
        <v>0.52</v>
      </c>
      <c r="Q81" s="28">
        <f t="shared" si="15"/>
        <v>0.52</v>
      </c>
      <c r="R81" s="30">
        <f t="shared" si="16"/>
        <v>1</v>
      </c>
      <c r="S81" s="29">
        <f t="shared" si="17"/>
        <v>2.2222222222222223E-2</v>
      </c>
      <c r="T81" s="29">
        <f t="shared" si="18"/>
        <v>0.4</v>
      </c>
      <c r="U81" s="28">
        <f t="shared" si="19"/>
        <v>0.42222222222222222</v>
      </c>
      <c r="V81" s="30">
        <f t="shared" si="20"/>
        <v>1</v>
      </c>
      <c r="W81" s="29">
        <f t="shared" si="21"/>
        <v>1.4285714285714285E-2</v>
      </c>
      <c r="X81" s="29">
        <f t="shared" si="22"/>
        <v>0.44285714285714284</v>
      </c>
      <c r="Y81" s="28">
        <f t="shared" si="23"/>
        <v>0.45714285714285713</v>
      </c>
    </row>
    <row r="82" spans="1:25" x14ac:dyDescent="0.25">
      <c r="A82" s="76" t="s">
        <v>40</v>
      </c>
      <c r="B82" s="103">
        <v>4</v>
      </c>
      <c r="C82" s="103"/>
      <c r="D82" s="103">
        <v>1</v>
      </c>
      <c r="E82" s="109">
        <v>1</v>
      </c>
      <c r="F82" s="103">
        <v>77</v>
      </c>
      <c r="G82" s="103"/>
      <c r="H82" s="103">
        <v>12</v>
      </c>
      <c r="I82" s="109">
        <v>12</v>
      </c>
      <c r="J82" s="103">
        <v>81</v>
      </c>
      <c r="K82" s="103"/>
      <c r="L82" s="103">
        <v>13</v>
      </c>
      <c r="M82" s="109">
        <v>13</v>
      </c>
      <c r="N82" s="30">
        <f t="shared" si="12"/>
        <v>1</v>
      </c>
      <c r="O82" s="29">
        <f t="shared" si="13"/>
        <v>0</v>
      </c>
      <c r="P82" s="29">
        <f t="shared" si="14"/>
        <v>0.25</v>
      </c>
      <c r="Q82" s="28">
        <f t="shared" si="15"/>
        <v>0.25</v>
      </c>
      <c r="R82" s="30">
        <f t="shared" si="16"/>
        <v>1</v>
      </c>
      <c r="S82" s="29">
        <f t="shared" si="17"/>
        <v>0</v>
      </c>
      <c r="T82" s="29">
        <f t="shared" si="18"/>
        <v>0.15584415584415584</v>
      </c>
      <c r="U82" s="28">
        <f t="shared" si="19"/>
        <v>0.15584415584415584</v>
      </c>
      <c r="V82" s="30">
        <f t="shared" si="20"/>
        <v>1</v>
      </c>
      <c r="W82" s="29">
        <f t="shared" si="21"/>
        <v>0</v>
      </c>
      <c r="X82" s="29">
        <f t="shared" si="22"/>
        <v>0.16049382716049382</v>
      </c>
      <c r="Y82" s="28">
        <f t="shared" si="23"/>
        <v>0.16049382716049382</v>
      </c>
    </row>
    <row r="83" spans="1:25" x14ac:dyDescent="0.25">
      <c r="A83" s="76" t="s">
        <v>267</v>
      </c>
      <c r="B83" s="103">
        <v>8</v>
      </c>
      <c r="C83" s="103"/>
      <c r="D83" s="103">
        <v>5</v>
      </c>
      <c r="E83" s="109">
        <v>5</v>
      </c>
      <c r="F83" s="103">
        <v>45</v>
      </c>
      <c r="G83" s="103"/>
      <c r="H83" s="103">
        <v>11</v>
      </c>
      <c r="I83" s="109">
        <v>11</v>
      </c>
      <c r="J83" s="103">
        <v>53</v>
      </c>
      <c r="K83" s="103"/>
      <c r="L83" s="103">
        <v>16</v>
      </c>
      <c r="M83" s="109">
        <v>16</v>
      </c>
      <c r="N83" s="30">
        <f t="shared" si="12"/>
        <v>1</v>
      </c>
      <c r="O83" s="29">
        <f t="shared" si="13"/>
        <v>0</v>
      </c>
      <c r="P83" s="29">
        <f t="shared" si="14"/>
        <v>0.625</v>
      </c>
      <c r="Q83" s="28">
        <f t="shared" si="15"/>
        <v>0.625</v>
      </c>
      <c r="R83" s="30">
        <f t="shared" si="16"/>
        <v>1</v>
      </c>
      <c r="S83" s="29">
        <f t="shared" si="17"/>
        <v>0</v>
      </c>
      <c r="T83" s="29">
        <f t="shared" si="18"/>
        <v>0.24444444444444444</v>
      </c>
      <c r="U83" s="28">
        <f t="shared" si="19"/>
        <v>0.24444444444444444</v>
      </c>
      <c r="V83" s="30">
        <f t="shared" si="20"/>
        <v>1</v>
      </c>
      <c r="W83" s="29">
        <f t="shared" si="21"/>
        <v>0</v>
      </c>
      <c r="X83" s="29">
        <f t="shared" si="22"/>
        <v>0.30188679245283018</v>
      </c>
      <c r="Y83" s="28">
        <f t="shared" si="23"/>
        <v>0.30188679245283018</v>
      </c>
    </row>
    <row r="84" spans="1:25" x14ac:dyDescent="0.25">
      <c r="A84" s="76" t="s">
        <v>8</v>
      </c>
      <c r="B84" s="103">
        <v>10</v>
      </c>
      <c r="C84" s="103"/>
      <c r="D84" s="103">
        <v>7</v>
      </c>
      <c r="E84" s="109">
        <v>7</v>
      </c>
      <c r="F84" s="103">
        <v>75</v>
      </c>
      <c r="G84" s="103">
        <v>2</v>
      </c>
      <c r="H84" s="103">
        <v>25</v>
      </c>
      <c r="I84" s="109">
        <v>27</v>
      </c>
      <c r="J84" s="103">
        <v>85</v>
      </c>
      <c r="K84" s="103">
        <v>2</v>
      </c>
      <c r="L84" s="103">
        <v>32</v>
      </c>
      <c r="M84" s="109">
        <v>34</v>
      </c>
      <c r="N84" s="30">
        <f t="shared" si="12"/>
        <v>1</v>
      </c>
      <c r="O84" s="29">
        <f t="shared" si="13"/>
        <v>0</v>
      </c>
      <c r="P84" s="29">
        <f t="shared" si="14"/>
        <v>0.7</v>
      </c>
      <c r="Q84" s="28">
        <f t="shared" si="15"/>
        <v>0.7</v>
      </c>
      <c r="R84" s="30">
        <f t="shared" si="16"/>
        <v>1</v>
      </c>
      <c r="S84" s="29">
        <f t="shared" si="17"/>
        <v>2.6666666666666668E-2</v>
      </c>
      <c r="T84" s="29">
        <f t="shared" si="18"/>
        <v>0.33333333333333331</v>
      </c>
      <c r="U84" s="28">
        <f t="shared" si="19"/>
        <v>0.36</v>
      </c>
      <c r="V84" s="30">
        <f t="shared" si="20"/>
        <v>1</v>
      </c>
      <c r="W84" s="29">
        <f t="shared" si="21"/>
        <v>2.3529411764705882E-2</v>
      </c>
      <c r="X84" s="29">
        <f t="shared" si="22"/>
        <v>0.37647058823529411</v>
      </c>
      <c r="Y84" s="28">
        <f t="shared" si="23"/>
        <v>0.4</v>
      </c>
    </row>
    <row r="85" spans="1:25" x14ac:dyDescent="0.25">
      <c r="A85" s="76" t="s">
        <v>26</v>
      </c>
      <c r="B85" s="103">
        <v>10</v>
      </c>
      <c r="C85" s="103"/>
      <c r="D85" s="103">
        <v>6</v>
      </c>
      <c r="E85" s="109">
        <v>6</v>
      </c>
      <c r="F85" s="103">
        <v>49</v>
      </c>
      <c r="G85" s="103">
        <v>2</v>
      </c>
      <c r="H85" s="103">
        <v>13</v>
      </c>
      <c r="I85" s="109">
        <v>15</v>
      </c>
      <c r="J85" s="103">
        <v>59</v>
      </c>
      <c r="K85" s="103">
        <v>2</v>
      </c>
      <c r="L85" s="103">
        <v>19</v>
      </c>
      <c r="M85" s="109">
        <v>21</v>
      </c>
      <c r="N85" s="30">
        <f t="shared" si="12"/>
        <v>1</v>
      </c>
      <c r="O85" s="29">
        <f t="shared" si="13"/>
        <v>0</v>
      </c>
      <c r="P85" s="29">
        <f t="shared" si="14"/>
        <v>0.6</v>
      </c>
      <c r="Q85" s="28">
        <f t="shared" si="15"/>
        <v>0.6</v>
      </c>
      <c r="R85" s="30">
        <f t="shared" si="16"/>
        <v>1</v>
      </c>
      <c r="S85" s="29">
        <f t="shared" si="17"/>
        <v>4.0816326530612242E-2</v>
      </c>
      <c r="T85" s="29">
        <f t="shared" si="18"/>
        <v>0.26530612244897961</v>
      </c>
      <c r="U85" s="28">
        <f t="shared" si="19"/>
        <v>0.30612244897959184</v>
      </c>
      <c r="V85" s="30">
        <f t="shared" si="20"/>
        <v>1</v>
      </c>
      <c r="W85" s="29">
        <f t="shared" si="21"/>
        <v>3.3898305084745763E-2</v>
      </c>
      <c r="X85" s="29">
        <f t="shared" si="22"/>
        <v>0.32203389830508472</v>
      </c>
      <c r="Y85" s="28">
        <f t="shared" si="23"/>
        <v>0.3559322033898305</v>
      </c>
    </row>
    <row r="86" spans="1:25" x14ac:dyDescent="0.25">
      <c r="A86" s="76" t="s">
        <v>304</v>
      </c>
      <c r="B86" s="103">
        <v>1</v>
      </c>
      <c r="C86" s="103"/>
      <c r="D86" s="103"/>
      <c r="E86" s="109"/>
      <c r="F86" s="103">
        <v>7</v>
      </c>
      <c r="G86" s="103"/>
      <c r="H86" s="103">
        <v>2</v>
      </c>
      <c r="I86" s="109">
        <v>2</v>
      </c>
      <c r="J86" s="103">
        <v>8</v>
      </c>
      <c r="K86" s="103"/>
      <c r="L86" s="103">
        <v>2</v>
      </c>
      <c r="M86" s="109">
        <v>2</v>
      </c>
      <c r="N86" s="30">
        <f t="shared" si="12"/>
        <v>1</v>
      </c>
      <c r="O86" s="29">
        <f t="shared" si="13"/>
        <v>0</v>
      </c>
      <c r="P86" s="29">
        <f t="shared" si="14"/>
        <v>0</v>
      </c>
      <c r="Q86" s="28">
        <f t="shared" si="15"/>
        <v>0</v>
      </c>
      <c r="R86" s="30">
        <f t="shared" si="16"/>
        <v>1</v>
      </c>
      <c r="S86" s="29">
        <f t="shared" si="17"/>
        <v>0</v>
      </c>
      <c r="T86" s="29">
        <f t="shared" si="18"/>
        <v>0.2857142857142857</v>
      </c>
      <c r="U86" s="28">
        <f t="shared" si="19"/>
        <v>0.2857142857142857</v>
      </c>
      <c r="V86" s="30">
        <f t="shared" si="20"/>
        <v>1</v>
      </c>
      <c r="W86" s="29">
        <f t="shared" si="21"/>
        <v>0</v>
      </c>
      <c r="X86" s="29">
        <f t="shared" si="22"/>
        <v>0.25</v>
      </c>
      <c r="Y86" s="28">
        <f t="shared" si="23"/>
        <v>0.25</v>
      </c>
    </row>
    <row r="87" spans="1:25" x14ac:dyDescent="0.25">
      <c r="A87" s="76" t="s">
        <v>308</v>
      </c>
      <c r="B87" s="103"/>
      <c r="C87" s="103"/>
      <c r="D87" s="103"/>
      <c r="E87" s="109"/>
      <c r="F87" s="103">
        <v>6</v>
      </c>
      <c r="G87" s="103"/>
      <c r="H87" s="103">
        <v>1</v>
      </c>
      <c r="I87" s="109">
        <v>1</v>
      </c>
      <c r="J87" s="103">
        <v>6</v>
      </c>
      <c r="K87" s="103"/>
      <c r="L87" s="103">
        <v>1</v>
      </c>
      <c r="M87" s="109">
        <v>1</v>
      </c>
      <c r="N87" s="30" t="str">
        <f t="shared" si="12"/>
        <v/>
      </c>
      <c r="O87" s="29" t="str">
        <f t="shared" si="13"/>
        <v/>
      </c>
      <c r="P87" s="29" t="str">
        <f t="shared" si="14"/>
        <v/>
      </c>
      <c r="Q87" s="28" t="str">
        <f t="shared" si="15"/>
        <v/>
      </c>
      <c r="R87" s="30">
        <f t="shared" si="16"/>
        <v>1</v>
      </c>
      <c r="S87" s="29">
        <f t="shared" si="17"/>
        <v>0</v>
      </c>
      <c r="T87" s="29">
        <f t="shared" si="18"/>
        <v>0.16666666666666666</v>
      </c>
      <c r="U87" s="28">
        <f t="shared" si="19"/>
        <v>0.16666666666666666</v>
      </c>
      <c r="V87" s="30">
        <f t="shared" si="20"/>
        <v>1</v>
      </c>
      <c r="W87" s="29">
        <f t="shared" si="21"/>
        <v>0</v>
      </c>
      <c r="X87" s="29">
        <f t="shared" si="22"/>
        <v>0.16666666666666666</v>
      </c>
      <c r="Y87" s="28">
        <f t="shared" si="23"/>
        <v>0.16666666666666666</v>
      </c>
    </row>
    <row r="88" spans="1:25" x14ac:dyDescent="0.25">
      <c r="A88" s="76" t="s">
        <v>337</v>
      </c>
      <c r="B88" s="103">
        <v>1</v>
      </c>
      <c r="C88" s="103"/>
      <c r="D88" s="103">
        <v>1</v>
      </c>
      <c r="E88" s="109">
        <v>1</v>
      </c>
      <c r="F88" s="103"/>
      <c r="G88" s="103"/>
      <c r="H88" s="103"/>
      <c r="I88" s="109"/>
      <c r="J88" s="103">
        <v>1</v>
      </c>
      <c r="K88" s="103"/>
      <c r="L88" s="103">
        <v>1</v>
      </c>
      <c r="M88" s="109">
        <v>1</v>
      </c>
      <c r="N88" s="30">
        <f t="shared" si="12"/>
        <v>1</v>
      </c>
      <c r="O88" s="29">
        <f t="shared" si="13"/>
        <v>0</v>
      </c>
      <c r="P88" s="29">
        <f t="shared" si="14"/>
        <v>1</v>
      </c>
      <c r="Q88" s="28">
        <f t="shared" si="15"/>
        <v>1</v>
      </c>
      <c r="R88" s="30" t="str">
        <f t="shared" si="16"/>
        <v/>
      </c>
      <c r="S88" s="29" t="str">
        <f t="shared" si="17"/>
        <v/>
      </c>
      <c r="T88" s="29" t="str">
        <f t="shared" si="18"/>
        <v/>
      </c>
      <c r="U88" s="28" t="str">
        <f t="shared" si="19"/>
        <v/>
      </c>
      <c r="V88" s="30">
        <f t="shared" si="20"/>
        <v>1</v>
      </c>
      <c r="W88" s="29">
        <f t="shared" si="21"/>
        <v>0</v>
      </c>
      <c r="X88" s="29">
        <f t="shared" si="22"/>
        <v>1</v>
      </c>
      <c r="Y88" s="28">
        <f t="shared" si="23"/>
        <v>1</v>
      </c>
    </row>
    <row r="89" spans="1:25" x14ac:dyDescent="0.25">
      <c r="A89" s="76" t="s">
        <v>198</v>
      </c>
      <c r="B89" s="103">
        <v>1</v>
      </c>
      <c r="C89" s="103"/>
      <c r="D89" s="103"/>
      <c r="E89" s="109"/>
      <c r="F89" s="103">
        <v>8</v>
      </c>
      <c r="G89" s="103">
        <v>1</v>
      </c>
      <c r="H89" s="103">
        <v>2</v>
      </c>
      <c r="I89" s="109">
        <v>3</v>
      </c>
      <c r="J89" s="103">
        <v>9</v>
      </c>
      <c r="K89" s="103">
        <v>1</v>
      </c>
      <c r="L89" s="103">
        <v>2</v>
      </c>
      <c r="M89" s="109">
        <v>3</v>
      </c>
      <c r="N89" s="30">
        <f t="shared" si="12"/>
        <v>1</v>
      </c>
      <c r="O89" s="29">
        <f t="shared" si="13"/>
        <v>0</v>
      </c>
      <c r="P89" s="29">
        <f t="shared" si="14"/>
        <v>0</v>
      </c>
      <c r="Q89" s="28">
        <f t="shared" si="15"/>
        <v>0</v>
      </c>
      <c r="R89" s="30">
        <f t="shared" si="16"/>
        <v>1</v>
      </c>
      <c r="S89" s="29">
        <f t="shared" si="17"/>
        <v>0.125</v>
      </c>
      <c r="T89" s="29">
        <f t="shared" si="18"/>
        <v>0.25</v>
      </c>
      <c r="U89" s="28">
        <f t="shared" si="19"/>
        <v>0.375</v>
      </c>
      <c r="V89" s="30">
        <f t="shared" si="20"/>
        <v>1</v>
      </c>
      <c r="W89" s="29">
        <f t="shared" si="21"/>
        <v>0.1111111111111111</v>
      </c>
      <c r="X89" s="29">
        <f t="shared" si="22"/>
        <v>0.22222222222222221</v>
      </c>
      <c r="Y89" s="28">
        <f t="shared" si="23"/>
        <v>0.33333333333333331</v>
      </c>
    </row>
    <row r="90" spans="1:25" x14ac:dyDescent="0.25">
      <c r="A90" s="76" t="s">
        <v>143</v>
      </c>
      <c r="B90" s="103"/>
      <c r="C90" s="103"/>
      <c r="D90" s="103"/>
      <c r="E90" s="109"/>
      <c r="F90" s="103">
        <v>2</v>
      </c>
      <c r="G90" s="103"/>
      <c r="H90" s="103"/>
      <c r="I90" s="109"/>
      <c r="J90" s="103">
        <v>2</v>
      </c>
      <c r="K90" s="103"/>
      <c r="M90" s="109"/>
      <c r="N90" s="30" t="str">
        <f t="shared" si="12"/>
        <v/>
      </c>
      <c r="O90" s="29" t="str">
        <f t="shared" si="13"/>
        <v/>
      </c>
      <c r="P90" s="29" t="str">
        <f t="shared" si="14"/>
        <v/>
      </c>
      <c r="Q90" s="28" t="str">
        <f t="shared" si="15"/>
        <v/>
      </c>
      <c r="R90" s="30">
        <f t="shared" si="16"/>
        <v>1</v>
      </c>
      <c r="S90" s="29">
        <f t="shared" si="17"/>
        <v>0</v>
      </c>
      <c r="T90" s="29">
        <f t="shared" si="18"/>
        <v>0</v>
      </c>
      <c r="U90" s="28">
        <f t="shared" si="19"/>
        <v>0</v>
      </c>
      <c r="V90" s="30">
        <f t="shared" si="20"/>
        <v>1</v>
      </c>
      <c r="W90" s="29">
        <f t="shared" si="21"/>
        <v>0</v>
      </c>
      <c r="X90" s="29">
        <f t="shared" si="22"/>
        <v>0</v>
      </c>
      <c r="Y90" s="28">
        <f t="shared" si="23"/>
        <v>0</v>
      </c>
    </row>
    <row r="91" spans="1:25" x14ac:dyDescent="0.25">
      <c r="A91" s="76" t="s">
        <v>219</v>
      </c>
      <c r="B91" s="103"/>
      <c r="C91" s="103"/>
      <c r="D91" s="103"/>
      <c r="E91" s="109"/>
      <c r="F91" s="103">
        <v>3</v>
      </c>
      <c r="G91" s="103"/>
      <c r="H91" s="103"/>
      <c r="I91" s="109"/>
      <c r="J91" s="103">
        <v>3</v>
      </c>
      <c r="K91" s="103"/>
      <c r="M91" s="109"/>
      <c r="N91" s="30" t="str">
        <f t="shared" si="12"/>
        <v/>
      </c>
      <c r="O91" s="29" t="str">
        <f t="shared" si="13"/>
        <v/>
      </c>
      <c r="P91" s="29" t="str">
        <f t="shared" si="14"/>
        <v/>
      </c>
      <c r="Q91" s="28" t="str">
        <f t="shared" si="15"/>
        <v/>
      </c>
      <c r="R91" s="30">
        <f t="shared" si="16"/>
        <v>1</v>
      </c>
      <c r="S91" s="29">
        <f t="shared" si="17"/>
        <v>0</v>
      </c>
      <c r="T91" s="29">
        <f t="shared" si="18"/>
        <v>0</v>
      </c>
      <c r="U91" s="28">
        <f t="shared" si="19"/>
        <v>0</v>
      </c>
      <c r="V91" s="30">
        <f t="shared" si="20"/>
        <v>1</v>
      </c>
      <c r="W91" s="29">
        <f t="shared" si="21"/>
        <v>0</v>
      </c>
      <c r="X91" s="29">
        <f t="shared" si="22"/>
        <v>0</v>
      </c>
      <c r="Y91" s="28">
        <f t="shared" si="23"/>
        <v>0</v>
      </c>
    </row>
    <row r="92" spans="1:25" x14ac:dyDescent="0.25">
      <c r="A92" s="76" t="s">
        <v>136</v>
      </c>
      <c r="B92" s="103"/>
      <c r="C92" s="103"/>
      <c r="D92" s="103"/>
      <c r="E92" s="109"/>
      <c r="F92" s="103">
        <v>25</v>
      </c>
      <c r="G92" s="103">
        <v>4</v>
      </c>
      <c r="H92" s="103"/>
      <c r="I92" s="109">
        <v>4</v>
      </c>
      <c r="J92" s="103">
        <v>25</v>
      </c>
      <c r="K92" s="103">
        <v>4</v>
      </c>
      <c r="M92" s="109">
        <v>4</v>
      </c>
      <c r="N92" s="30" t="str">
        <f t="shared" si="12"/>
        <v/>
      </c>
      <c r="O92" s="29" t="str">
        <f t="shared" si="13"/>
        <v/>
      </c>
      <c r="P92" s="29" t="str">
        <f t="shared" si="14"/>
        <v/>
      </c>
      <c r="Q92" s="28" t="str">
        <f t="shared" si="15"/>
        <v/>
      </c>
      <c r="R92" s="30">
        <f t="shared" si="16"/>
        <v>1</v>
      </c>
      <c r="S92" s="29">
        <f t="shared" si="17"/>
        <v>0.16</v>
      </c>
      <c r="T92" s="29">
        <f t="shared" si="18"/>
        <v>0</v>
      </c>
      <c r="U92" s="28">
        <f t="shared" si="19"/>
        <v>0.16</v>
      </c>
      <c r="V92" s="30">
        <f t="shared" si="20"/>
        <v>1</v>
      </c>
      <c r="W92" s="29">
        <f t="shared" si="21"/>
        <v>0.16</v>
      </c>
      <c r="X92" s="29">
        <f t="shared" si="22"/>
        <v>0</v>
      </c>
      <c r="Y92" s="28">
        <f t="shared" si="23"/>
        <v>0.16</v>
      </c>
    </row>
    <row r="93" spans="1:25" x14ac:dyDescent="0.25">
      <c r="A93" s="76" t="s">
        <v>36</v>
      </c>
      <c r="B93" s="103">
        <v>12</v>
      </c>
      <c r="C93" s="103"/>
      <c r="D93" s="103">
        <v>6</v>
      </c>
      <c r="E93" s="109">
        <v>6</v>
      </c>
      <c r="F93" s="103">
        <v>27</v>
      </c>
      <c r="G93" s="103"/>
      <c r="H93" s="103">
        <v>9</v>
      </c>
      <c r="I93" s="109">
        <v>9</v>
      </c>
      <c r="J93" s="103">
        <v>39</v>
      </c>
      <c r="K93" s="103"/>
      <c r="L93" s="103">
        <v>15</v>
      </c>
      <c r="M93" s="109">
        <v>15</v>
      </c>
      <c r="N93" s="30">
        <f t="shared" si="12"/>
        <v>1</v>
      </c>
      <c r="O93" s="29">
        <f t="shared" si="13"/>
        <v>0</v>
      </c>
      <c r="P93" s="29">
        <f t="shared" si="14"/>
        <v>0.5</v>
      </c>
      <c r="Q93" s="28">
        <f t="shared" si="15"/>
        <v>0.5</v>
      </c>
      <c r="R93" s="30">
        <f t="shared" si="16"/>
        <v>1</v>
      </c>
      <c r="S93" s="29">
        <f t="shared" si="17"/>
        <v>0</v>
      </c>
      <c r="T93" s="29">
        <f t="shared" si="18"/>
        <v>0.33333333333333331</v>
      </c>
      <c r="U93" s="28">
        <f t="shared" si="19"/>
        <v>0.33333333333333331</v>
      </c>
      <c r="V93" s="30">
        <f t="shared" si="20"/>
        <v>1</v>
      </c>
      <c r="W93" s="29">
        <f t="shared" si="21"/>
        <v>0</v>
      </c>
      <c r="X93" s="29">
        <f t="shared" si="22"/>
        <v>0.38461538461538464</v>
      </c>
      <c r="Y93" s="28">
        <f t="shared" si="23"/>
        <v>0.38461538461538464</v>
      </c>
    </row>
    <row r="94" spans="1:25" x14ac:dyDescent="0.25">
      <c r="A94" s="76" t="s">
        <v>155</v>
      </c>
      <c r="B94" s="103">
        <v>3</v>
      </c>
      <c r="C94" s="103"/>
      <c r="D94" s="103"/>
      <c r="E94" s="109"/>
      <c r="F94" s="103">
        <v>30</v>
      </c>
      <c r="G94" s="103"/>
      <c r="H94" s="103">
        <v>4</v>
      </c>
      <c r="I94" s="109">
        <v>4</v>
      </c>
      <c r="J94" s="103">
        <v>33</v>
      </c>
      <c r="K94" s="103"/>
      <c r="L94" s="103">
        <v>4</v>
      </c>
      <c r="M94" s="109">
        <v>4</v>
      </c>
      <c r="N94" s="30">
        <f t="shared" si="12"/>
        <v>1</v>
      </c>
      <c r="O94" s="29">
        <f t="shared" si="13"/>
        <v>0</v>
      </c>
      <c r="P94" s="29">
        <f t="shared" si="14"/>
        <v>0</v>
      </c>
      <c r="Q94" s="28">
        <f t="shared" si="15"/>
        <v>0</v>
      </c>
      <c r="R94" s="30">
        <f t="shared" si="16"/>
        <v>1</v>
      </c>
      <c r="S94" s="29">
        <f t="shared" si="17"/>
        <v>0</v>
      </c>
      <c r="T94" s="29">
        <f t="shared" si="18"/>
        <v>0.13333333333333333</v>
      </c>
      <c r="U94" s="28">
        <f t="shared" si="19"/>
        <v>0.13333333333333333</v>
      </c>
      <c r="V94" s="30">
        <f t="shared" si="20"/>
        <v>1</v>
      </c>
      <c r="W94" s="29">
        <f t="shared" si="21"/>
        <v>0</v>
      </c>
      <c r="X94" s="29">
        <f t="shared" si="22"/>
        <v>0.12121212121212122</v>
      </c>
      <c r="Y94" s="28">
        <f t="shared" si="23"/>
        <v>0.12121212121212122</v>
      </c>
    </row>
    <row r="95" spans="1:25" x14ac:dyDescent="0.25">
      <c r="A95" s="76" t="s">
        <v>297</v>
      </c>
      <c r="B95" s="103"/>
      <c r="C95" s="103"/>
      <c r="D95" s="103"/>
      <c r="E95" s="109"/>
      <c r="F95" s="103">
        <v>40</v>
      </c>
      <c r="G95" s="103"/>
      <c r="H95" s="103"/>
      <c r="I95" s="109"/>
      <c r="J95" s="103">
        <v>40</v>
      </c>
      <c r="K95" s="103"/>
      <c r="M95" s="109"/>
      <c r="N95" s="30" t="str">
        <f t="shared" si="12"/>
        <v/>
      </c>
      <c r="O95" s="29" t="str">
        <f t="shared" si="13"/>
        <v/>
      </c>
      <c r="P95" s="29" t="str">
        <f t="shared" si="14"/>
        <v/>
      </c>
      <c r="Q95" s="28" t="str">
        <f t="shared" si="15"/>
        <v/>
      </c>
      <c r="R95" s="30">
        <f t="shared" si="16"/>
        <v>1</v>
      </c>
      <c r="S95" s="29">
        <f t="shared" si="17"/>
        <v>0</v>
      </c>
      <c r="T95" s="29">
        <f t="shared" si="18"/>
        <v>0</v>
      </c>
      <c r="U95" s="28">
        <f t="shared" si="19"/>
        <v>0</v>
      </c>
      <c r="V95" s="30">
        <f t="shared" si="20"/>
        <v>1</v>
      </c>
      <c r="W95" s="29">
        <f t="shared" si="21"/>
        <v>0</v>
      </c>
      <c r="X95" s="29">
        <f t="shared" si="22"/>
        <v>0</v>
      </c>
      <c r="Y95" s="28">
        <f t="shared" si="23"/>
        <v>0</v>
      </c>
    </row>
    <row r="96" spans="1:25" x14ac:dyDescent="0.25">
      <c r="A96" s="76" t="s">
        <v>301</v>
      </c>
      <c r="B96" s="103"/>
      <c r="C96" s="103"/>
      <c r="D96" s="103"/>
      <c r="E96" s="109"/>
      <c r="F96" s="103">
        <v>28</v>
      </c>
      <c r="G96" s="103"/>
      <c r="H96" s="103"/>
      <c r="I96" s="109"/>
      <c r="J96" s="103">
        <v>28</v>
      </c>
      <c r="K96" s="103"/>
      <c r="M96" s="109"/>
      <c r="N96" s="30" t="str">
        <f t="shared" si="12"/>
        <v/>
      </c>
      <c r="O96" s="29" t="str">
        <f t="shared" si="13"/>
        <v/>
      </c>
      <c r="P96" s="29" t="str">
        <f t="shared" si="14"/>
        <v/>
      </c>
      <c r="Q96" s="28" t="str">
        <f t="shared" si="15"/>
        <v/>
      </c>
      <c r="R96" s="30">
        <f t="shared" si="16"/>
        <v>1</v>
      </c>
      <c r="S96" s="29">
        <f t="shared" si="17"/>
        <v>0</v>
      </c>
      <c r="T96" s="29">
        <f t="shared" si="18"/>
        <v>0</v>
      </c>
      <c r="U96" s="28">
        <f t="shared" si="19"/>
        <v>0</v>
      </c>
      <c r="V96" s="30">
        <f t="shared" si="20"/>
        <v>1</v>
      </c>
      <c r="W96" s="29">
        <f t="shared" si="21"/>
        <v>0</v>
      </c>
      <c r="X96" s="29">
        <f t="shared" si="22"/>
        <v>0</v>
      </c>
      <c r="Y96" s="28">
        <f t="shared" si="23"/>
        <v>0</v>
      </c>
    </row>
    <row r="97" spans="1:25" x14ac:dyDescent="0.25">
      <c r="A97" s="76" t="s">
        <v>28</v>
      </c>
      <c r="B97" s="103">
        <v>8</v>
      </c>
      <c r="C97" s="103"/>
      <c r="D97" s="103">
        <v>1</v>
      </c>
      <c r="E97" s="109">
        <v>1</v>
      </c>
      <c r="F97" s="103">
        <v>59</v>
      </c>
      <c r="G97" s="103">
        <v>1</v>
      </c>
      <c r="H97" s="103">
        <v>16</v>
      </c>
      <c r="I97" s="109">
        <v>17</v>
      </c>
      <c r="J97" s="103">
        <v>67</v>
      </c>
      <c r="K97" s="103">
        <v>1</v>
      </c>
      <c r="L97" s="103">
        <v>17</v>
      </c>
      <c r="M97" s="109">
        <v>18</v>
      </c>
      <c r="N97" s="30">
        <f t="shared" si="12"/>
        <v>1</v>
      </c>
      <c r="O97" s="29">
        <f t="shared" si="13"/>
        <v>0</v>
      </c>
      <c r="P97" s="29">
        <f t="shared" si="14"/>
        <v>0.125</v>
      </c>
      <c r="Q97" s="28">
        <f t="shared" si="15"/>
        <v>0.125</v>
      </c>
      <c r="R97" s="30">
        <f t="shared" si="16"/>
        <v>1</v>
      </c>
      <c r="S97" s="29">
        <f t="shared" si="17"/>
        <v>1.6949152542372881E-2</v>
      </c>
      <c r="T97" s="29">
        <f t="shared" si="18"/>
        <v>0.2711864406779661</v>
      </c>
      <c r="U97" s="28">
        <f t="shared" si="19"/>
        <v>0.28813559322033899</v>
      </c>
      <c r="V97" s="30">
        <f t="shared" si="20"/>
        <v>1</v>
      </c>
      <c r="W97" s="29">
        <f t="shared" si="21"/>
        <v>1.4925373134328358E-2</v>
      </c>
      <c r="X97" s="29">
        <f t="shared" si="22"/>
        <v>0.2537313432835821</v>
      </c>
      <c r="Y97" s="28">
        <f t="shared" si="23"/>
        <v>0.26865671641791045</v>
      </c>
    </row>
    <row r="98" spans="1:25" x14ac:dyDescent="0.25">
      <c r="A98" s="76" t="s">
        <v>309</v>
      </c>
      <c r="B98" s="103"/>
      <c r="C98" s="103"/>
      <c r="D98" s="103"/>
      <c r="E98" s="109"/>
      <c r="F98" s="103">
        <v>1</v>
      </c>
      <c r="G98" s="103"/>
      <c r="H98" s="103"/>
      <c r="I98" s="109"/>
      <c r="J98" s="103">
        <v>1</v>
      </c>
      <c r="K98" s="103"/>
      <c r="M98" s="109"/>
      <c r="N98" s="30" t="str">
        <f t="shared" si="12"/>
        <v/>
      </c>
      <c r="O98" s="29" t="str">
        <f t="shared" si="13"/>
        <v/>
      </c>
      <c r="P98" s="29" t="str">
        <f t="shared" si="14"/>
        <v/>
      </c>
      <c r="Q98" s="28" t="str">
        <f t="shared" si="15"/>
        <v/>
      </c>
      <c r="R98" s="30">
        <f t="shared" si="16"/>
        <v>1</v>
      </c>
      <c r="S98" s="29">
        <f t="shared" si="17"/>
        <v>0</v>
      </c>
      <c r="T98" s="29">
        <f t="shared" si="18"/>
        <v>0</v>
      </c>
      <c r="U98" s="28">
        <f t="shared" si="19"/>
        <v>0</v>
      </c>
      <c r="V98" s="30">
        <f t="shared" si="20"/>
        <v>1</v>
      </c>
      <c r="W98" s="29">
        <f t="shared" si="21"/>
        <v>0</v>
      </c>
      <c r="X98" s="29">
        <f t="shared" si="22"/>
        <v>0</v>
      </c>
      <c r="Y98" s="28">
        <f t="shared" si="23"/>
        <v>0</v>
      </c>
    </row>
    <row r="99" spans="1:25" x14ac:dyDescent="0.25">
      <c r="A99" s="76" t="s">
        <v>271</v>
      </c>
      <c r="B99" s="103"/>
      <c r="C99" s="103"/>
      <c r="D99" s="103"/>
      <c r="E99" s="109"/>
      <c r="F99" s="103">
        <v>8</v>
      </c>
      <c r="G99" s="103"/>
      <c r="H99" s="103">
        <v>2</v>
      </c>
      <c r="I99" s="109">
        <v>2</v>
      </c>
      <c r="J99" s="103">
        <v>8</v>
      </c>
      <c r="K99" s="103"/>
      <c r="L99" s="103">
        <v>2</v>
      </c>
      <c r="M99" s="109">
        <v>2</v>
      </c>
      <c r="N99" s="30" t="str">
        <f t="shared" si="12"/>
        <v/>
      </c>
      <c r="O99" s="29" t="str">
        <f t="shared" si="13"/>
        <v/>
      </c>
      <c r="P99" s="29" t="str">
        <f t="shared" si="14"/>
        <v/>
      </c>
      <c r="Q99" s="28" t="str">
        <f t="shared" si="15"/>
        <v/>
      </c>
      <c r="R99" s="30">
        <f t="shared" si="16"/>
        <v>1</v>
      </c>
      <c r="S99" s="29">
        <f t="shared" si="17"/>
        <v>0</v>
      </c>
      <c r="T99" s="29">
        <f t="shared" si="18"/>
        <v>0.25</v>
      </c>
      <c r="U99" s="28">
        <f t="shared" si="19"/>
        <v>0.25</v>
      </c>
      <c r="V99" s="30">
        <f t="shared" si="20"/>
        <v>1</v>
      </c>
      <c r="W99" s="29">
        <f t="shared" si="21"/>
        <v>0</v>
      </c>
      <c r="X99" s="29">
        <f t="shared" si="22"/>
        <v>0.25</v>
      </c>
      <c r="Y99" s="28">
        <f t="shared" si="23"/>
        <v>0.25</v>
      </c>
    </row>
    <row r="100" spans="1:25" x14ac:dyDescent="0.25">
      <c r="A100" s="76" t="s">
        <v>74</v>
      </c>
      <c r="B100" s="103">
        <v>1</v>
      </c>
      <c r="C100" s="103"/>
      <c r="D100" s="103">
        <v>1</v>
      </c>
      <c r="E100" s="109">
        <v>1</v>
      </c>
      <c r="F100" s="103">
        <v>36</v>
      </c>
      <c r="G100" s="103"/>
      <c r="H100" s="103">
        <v>2</v>
      </c>
      <c r="I100" s="109">
        <v>2</v>
      </c>
      <c r="J100" s="103">
        <v>37</v>
      </c>
      <c r="K100" s="103"/>
      <c r="L100" s="103">
        <v>3</v>
      </c>
      <c r="M100" s="109">
        <v>3</v>
      </c>
      <c r="N100" s="30">
        <f t="shared" si="12"/>
        <v>1</v>
      </c>
      <c r="O100" s="29">
        <f t="shared" si="13"/>
        <v>0</v>
      </c>
      <c r="P100" s="29">
        <f t="shared" si="14"/>
        <v>1</v>
      </c>
      <c r="Q100" s="28">
        <f t="shared" si="15"/>
        <v>1</v>
      </c>
      <c r="R100" s="30">
        <f t="shared" si="16"/>
        <v>1</v>
      </c>
      <c r="S100" s="29">
        <f t="shared" si="17"/>
        <v>0</v>
      </c>
      <c r="T100" s="29">
        <f t="shared" si="18"/>
        <v>5.5555555555555552E-2</v>
      </c>
      <c r="U100" s="28">
        <f t="shared" si="19"/>
        <v>5.5555555555555552E-2</v>
      </c>
      <c r="V100" s="30">
        <f t="shared" si="20"/>
        <v>1</v>
      </c>
      <c r="W100" s="29">
        <f t="shared" si="21"/>
        <v>0</v>
      </c>
      <c r="X100" s="29">
        <f t="shared" si="22"/>
        <v>8.1081081081081086E-2</v>
      </c>
      <c r="Y100" s="28">
        <f t="shared" si="23"/>
        <v>8.1081081081081086E-2</v>
      </c>
    </row>
    <row r="101" spans="1:25" x14ac:dyDescent="0.25">
      <c r="A101" s="76" t="s">
        <v>273</v>
      </c>
      <c r="B101" s="103"/>
      <c r="C101" s="103"/>
      <c r="D101" s="103"/>
      <c r="E101" s="109"/>
      <c r="F101" s="103">
        <v>1</v>
      </c>
      <c r="G101" s="103"/>
      <c r="H101" s="103"/>
      <c r="I101" s="109"/>
      <c r="J101" s="103">
        <v>1</v>
      </c>
      <c r="K101" s="103"/>
      <c r="M101" s="109"/>
      <c r="N101" s="30" t="str">
        <f t="shared" si="12"/>
        <v/>
      </c>
      <c r="O101" s="29" t="str">
        <f t="shared" si="13"/>
        <v/>
      </c>
      <c r="P101" s="29" t="str">
        <f t="shared" si="14"/>
        <v/>
      </c>
      <c r="Q101" s="28" t="str">
        <f t="shared" si="15"/>
        <v/>
      </c>
      <c r="R101" s="30">
        <f t="shared" si="16"/>
        <v>1</v>
      </c>
      <c r="S101" s="29">
        <f t="shared" si="17"/>
        <v>0</v>
      </c>
      <c r="T101" s="29">
        <f t="shared" si="18"/>
        <v>0</v>
      </c>
      <c r="U101" s="28">
        <f t="shared" si="19"/>
        <v>0</v>
      </c>
      <c r="V101" s="30">
        <f t="shared" si="20"/>
        <v>1</v>
      </c>
      <c r="W101" s="29">
        <f t="shared" si="21"/>
        <v>0</v>
      </c>
      <c r="X101" s="29">
        <f t="shared" si="22"/>
        <v>0</v>
      </c>
      <c r="Y101" s="28">
        <f t="shared" si="23"/>
        <v>0</v>
      </c>
    </row>
    <row r="102" spans="1:25" x14ac:dyDescent="0.25">
      <c r="A102" s="76" t="s">
        <v>60</v>
      </c>
      <c r="B102" s="103"/>
      <c r="C102" s="103"/>
      <c r="D102" s="103"/>
      <c r="E102" s="109"/>
      <c r="F102" s="103">
        <v>22</v>
      </c>
      <c r="G102" s="103"/>
      <c r="H102" s="103"/>
      <c r="I102" s="109"/>
      <c r="J102" s="103">
        <v>22</v>
      </c>
      <c r="K102" s="103"/>
      <c r="M102" s="109"/>
      <c r="N102" s="30" t="str">
        <f t="shared" si="12"/>
        <v/>
      </c>
      <c r="O102" s="29" t="str">
        <f t="shared" si="13"/>
        <v/>
      </c>
      <c r="P102" s="29" t="str">
        <f t="shared" si="14"/>
        <v/>
      </c>
      <c r="Q102" s="28" t="str">
        <f t="shared" si="15"/>
        <v/>
      </c>
      <c r="R102" s="30">
        <f t="shared" si="16"/>
        <v>1</v>
      </c>
      <c r="S102" s="29">
        <f t="shared" si="17"/>
        <v>0</v>
      </c>
      <c r="T102" s="29">
        <f t="shared" si="18"/>
        <v>0</v>
      </c>
      <c r="U102" s="28">
        <f t="shared" si="19"/>
        <v>0</v>
      </c>
      <c r="V102" s="30">
        <f t="shared" si="20"/>
        <v>1</v>
      </c>
      <c r="W102" s="29">
        <f t="shared" si="21"/>
        <v>0</v>
      </c>
      <c r="X102" s="29">
        <f t="shared" si="22"/>
        <v>0</v>
      </c>
      <c r="Y102" s="28">
        <f t="shared" si="23"/>
        <v>0</v>
      </c>
    </row>
    <row r="103" spans="1:25" x14ac:dyDescent="0.25">
      <c r="A103" s="76" t="s">
        <v>165</v>
      </c>
      <c r="B103" s="103"/>
      <c r="C103" s="103"/>
      <c r="D103" s="103"/>
      <c r="E103" s="109"/>
      <c r="F103" s="103">
        <v>29</v>
      </c>
      <c r="G103" s="103">
        <v>2</v>
      </c>
      <c r="H103" s="103">
        <v>1</v>
      </c>
      <c r="I103" s="109">
        <v>3</v>
      </c>
      <c r="J103" s="103">
        <v>29</v>
      </c>
      <c r="K103" s="103">
        <v>2</v>
      </c>
      <c r="L103" s="103">
        <v>1</v>
      </c>
      <c r="M103" s="109">
        <v>3</v>
      </c>
      <c r="N103" s="30" t="str">
        <f t="shared" si="12"/>
        <v/>
      </c>
      <c r="O103" s="29" t="str">
        <f t="shared" si="13"/>
        <v/>
      </c>
      <c r="P103" s="29" t="str">
        <f t="shared" si="14"/>
        <v/>
      </c>
      <c r="Q103" s="28" t="str">
        <f t="shared" si="15"/>
        <v/>
      </c>
      <c r="R103" s="30">
        <f t="shared" si="16"/>
        <v>1</v>
      </c>
      <c r="S103" s="29">
        <f t="shared" si="17"/>
        <v>6.8965517241379309E-2</v>
      </c>
      <c r="T103" s="29">
        <f t="shared" si="18"/>
        <v>3.4482758620689655E-2</v>
      </c>
      <c r="U103" s="28">
        <f t="shared" si="19"/>
        <v>0.10344827586206896</v>
      </c>
      <c r="V103" s="30">
        <f t="shared" si="20"/>
        <v>1</v>
      </c>
      <c r="W103" s="29">
        <f t="shared" si="21"/>
        <v>6.8965517241379309E-2</v>
      </c>
      <c r="X103" s="29">
        <f t="shared" si="22"/>
        <v>3.4482758620689655E-2</v>
      </c>
      <c r="Y103" s="28">
        <f t="shared" si="23"/>
        <v>0.10344827586206896</v>
      </c>
    </row>
    <row r="104" spans="1:25" x14ac:dyDescent="0.25">
      <c r="A104" s="76" t="s">
        <v>208</v>
      </c>
      <c r="B104" s="103">
        <v>8</v>
      </c>
      <c r="C104" s="103"/>
      <c r="D104" s="103">
        <v>2</v>
      </c>
      <c r="E104" s="109">
        <v>2</v>
      </c>
      <c r="F104" s="103">
        <v>45</v>
      </c>
      <c r="G104" s="103">
        <v>1</v>
      </c>
      <c r="H104" s="103">
        <v>11</v>
      </c>
      <c r="I104" s="109">
        <v>12</v>
      </c>
      <c r="J104" s="103">
        <v>53</v>
      </c>
      <c r="K104" s="103">
        <v>1</v>
      </c>
      <c r="L104" s="103">
        <v>13</v>
      </c>
      <c r="M104" s="109">
        <v>14</v>
      </c>
      <c r="N104" s="30">
        <f t="shared" si="12"/>
        <v>1</v>
      </c>
      <c r="O104" s="29">
        <f t="shared" si="13"/>
        <v>0</v>
      </c>
      <c r="P104" s="29">
        <f t="shared" si="14"/>
        <v>0.25</v>
      </c>
      <c r="Q104" s="28">
        <f t="shared" si="15"/>
        <v>0.25</v>
      </c>
      <c r="R104" s="30">
        <f t="shared" si="16"/>
        <v>1</v>
      </c>
      <c r="S104" s="29">
        <f t="shared" si="17"/>
        <v>2.2222222222222223E-2</v>
      </c>
      <c r="T104" s="29">
        <f t="shared" si="18"/>
        <v>0.24444444444444444</v>
      </c>
      <c r="U104" s="28">
        <f t="shared" si="19"/>
        <v>0.26666666666666666</v>
      </c>
      <c r="V104" s="30">
        <f t="shared" si="20"/>
        <v>1</v>
      </c>
      <c r="W104" s="29">
        <f t="shared" si="21"/>
        <v>1.8867924528301886E-2</v>
      </c>
      <c r="X104" s="29">
        <f t="shared" si="22"/>
        <v>0.24528301886792453</v>
      </c>
      <c r="Y104" s="28">
        <f t="shared" si="23"/>
        <v>0.26415094339622641</v>
      </c>
    </row>
    <row r="105" spans="1:25" x14ac:dyDescent="0.25">
      <c r="A105" s="76" t="s">
        <v>211</v>
      </c>
      <c r="B105" s="103">
        <v>1</v>
      </c>
      <c r="C105" s="103"/>
      <c r="D105" s="103">
        <v>1</v>
      </c>
      <c r="E105" s="109">
        <v>1</v>
      </c>
      <c r="F105" s="103">
        <v>45</v>
      </c>
      <c r="G105" s="103"/>
      <c r="H105" s="103">
        <v>2</v>
      </c>
      <c r="I105" s="109">
        <v>2</v>
      </c>
      <c r="J105" s="103">
        <v>46</v>
      </c>
      <c r="K105" s="103"/>
      <c r="L105" s="103">
        <v>3</v>
      </c>
      <c r="M105" s="109">
        <v>3</v>
      </c>
      <c r="N105" s="30">
        <f t="shared" si="12"/>
        <v>1</v>
      </c>
      <c r="O105" s="29">
        <f t="shared" si="13"/>
        <v>0</v>
      </c>
      <c r="P105" s="29">
        <f t="shared" si="14"/>
        <v>1</v>
      </c>
      <c r="Q105" s="28">
        <f t="shared" si="15"/>
        <v>1</v>
      </c>
      <c r="R105" s="30">
        <f t="shared" si="16"/>
        <v>1</v>
      </c>
      <c r="S105" s="29">
        <f t="shared" si="17"/>
        <v>0</v>
      </c>
      <c r="T105" s="29">
        <f t="shared" si="18"/>
        <v>4.4444444444444446E-2</v>
      </c>
      <c r="U105" s="28">
        <f t="shared" si="19"/>
        <v>4.4444444444444446E-2</v>
      </c>
      <c r="V105" s="30">
        <f t="shared" si="20"/>
        <v>1</v>
      </c>
      <c r="W105" s="29">
        <f t="shared" si="21"/>
        <v>0</v>
      </c>
      <c r="X105" s="29">
        <f t="shared" si="22"/>
        <v>6.5217391304347824E-2</v>
      </c>
      <c r="Y105" s="28">
        <f t="shared" si="23"/>
        <v>6.5217391304347824E-2</v>
      </c>
    </row>
    <row r="106" spans="1:25" x14ac:dyDescent="0.25">
      <c r="A106" s="76" t="s">
        <v>203</v>
      </c>
      <c r="B106" s="103"/>
      <c r="C106" s="103"/>
      <c r="D106" s="103"/>
      <c r="E106" s="109"/>
      <c r="F106" s="103">
        <v>30</v>
      </c>
      <c r="G106" s="103">
        <v>1</v>
      </c>
      <c r="H106" s="103"/>
      <c r="I106" s="109">
        <v>1</v>
      </c>
      <c r="J106" s="103">
        <v>30</v>
      </c>
      <c r="K106" s="103">
        <v>1</v>
      </c>
      <c r="M106" s="109">
        <v>1</v>
      </c>
      <c r="N106" s="30" t="str">
        <f t="shared" si="12"/>
        <v/>
      </c>
      <c r="O106" s="29" t="str">
        <f t="shared" si="13"/>
        <v/>
      </c>
      <c r="P106" s="29" t="str">
        <f t="shared" si="14"/>
        <v/>
      </c>
      <c r="Q106" s="28" t="str">
        <f t="shared" si="15"/>
        <v/>
      </c>
      <c r="R106" s="30">
        <f t="shared" si="16"/>
        <v>1</v>
      </c>
      <c r="S106" s="29">
        <f t="shared" si="17"/>
        <v>3.3333333333333333E-2</v>
      </c>
      <c r="T106" s="29">
        <f t="shared" si="18"/>
        <v>0</v>
      </c>
      <c r="U106" s="28">
        <f t="shared" si="19"/>
        <v>3.3333333333333333E-2</v>
      </c>
      <c r="V106" s="30">
        <f t="shared" si="20"/>
        <v>1</v>
      </c>
      <c r="W106" s="29">
        <f t="shared" si="21"/>
        <v>3.3333333333333333E-2</v>
      </c>
      <c r="X106" s="29">
        <f t="shared" si="22"/>
        <v>0</v>
      </c>
      <c r="Y106" s="28">
        <f t="shared" si="23"/>
        <v>3.3333333333333333E-2</v>
      </c>
    </row>
    <row r="107" spans="1:25" x14ac:dyDescent="0.25">
      <c r="A107" s="76" t="s">
        <v>2</v>
      </c>
      <c r="B107" s="103">
        <v>10</v>
      </c>
      <c r="C107" s="103"/>
      <c r="D107" s="103">
        <v>4</v>
      </c>
      <c r="E107" s="109">
        <v>4</v>
      </c>
      <c r="F107" s="103">
        <v>119</v>
      </c>
      <c r="G107" s="103">
        <v>2</v>
      </c>
      <c r="H107" s="103">
        <v>46</v>
      </c>
      <c r="I107" s="109">
        <v>48</v>
      </c>
      <c r="J107" s="103">
        <v>129</v>
      </c>
      <c r="K107" s="103">
        <v>2</v>
      </c>
      <c r="L107" s="103">
        <v>50</v>
      </c>
      <c r="M107" s="109">
        <v>52</v>
      </c>
      <c r="N107" s="30">
        <f t="shared" si="12"/>
        <v>1</v>
      </c>
      <c r="O107" s="29">
        <f t="shared" si="13"/>
        <v>0</v>
      </c>
      <c r="P107" s="29">
        <f t="shared" si="14"/>
        <v>0.4</v>
      </c>
      <c r="Q107" s="28">
        <f t="shared" si="15"/>
        <v>0.4</v>
      </c>
      <c r="R107" s="30">
        <f t="shared" si="16"/>
        <v>1</v>
      </c>
      <c r="S107" s="29">
        <f t="shared" si="17"/>
        <v>1.680672268907563E-2</v>
      </c>
      <c r="T107" s="29">
        <f t="shared" si="18"/>
        <v>0.38655462184873951</v>
      </c>
      <c r="U107" s="28">
        <f t="shared" si="19"/>
        <v>0.40336134453781514</v>
      </c>
      <c r="V107" s="30">
        <f t="shared" si="20"/>
        <v>1</v>
      </c>
      <c r="W107" s="29">
        <f t="shared" si="21"/>
        <v>1.5503875968992248E-2</v>
      </c>
      <c r="X107" s="29">
        <f t="shared" si="22"/>
        <v>0.38759689922480622</v>
      </c>
      <c r="Y107" s="28">
        <f t="shared" si="23"/>
        <v>0.40310077519379844</v>
      </c>
    </row>
    <row r="108" spans="1:25" x14ac:dyDescent="0.25">
      <c r="A108" s="76" t="s">
        <v>34</v>
      </c>
      <c r="B108" s="103">
        <v>47</v>
      </c>
      <c r="C108" s="103"/>
      <c r="D108" s="103">
        <v>38</v>
      </c>
      <c r="E108" s="109">
        <v>38</v>
      </c>
      <c r="F108" s="103">
        <v>338</v>
      </c>
      <c r="G108" s="103"/>
      <c r="H108" s="103">
        <v>185</v>
      </c>
      <c r="I108" s="109">
        <v>185</v>
      </c>
      <c r="J108" s="103">
        <v>385</v>
      </c>
      <c r="K108" s="103"/>
      <c r="L108" s="103">
        <v>223</v>
      </c>
      <c r="M108" s="109">
        <v>223</v>
      </c>
      <c r="N108" s="30">
        <f t="shared" si="12"/>
        <v>1</v>
      </c>
      <c r="O108" s="29">
        <f t="shared" si="13"/>
        <v>0</v>
      </c>
      <c r="P108" s="29">
        <f t="shared" si="14"/>
        <v>0.80851063829787229</v>
      </c>
      <c r="Q108" s="28">
        <f t="shared" si="15"/>
        <v>0.80851063829787229</v>
      </c>
      <c r="R108" s="30">
        <f t="shared" si="16"/>
        <v>1</v>
      </c>
      <c r="S108" s="29">
        <f t="shared" si="17"/>
        <v>0</v>
      </c>
      <c r="T108" s="29">
        <f t="shared" si="18"/>
        <v>0.5473372781065089</v>
      </c>
      <c r="U108" s="28">
        <f t="shared" si="19"/>
        <v>0.5473372781065089</v>
      </c>
      <c r="V108" s="30">
        <f t="shared" si="20"/>
        <v>1</v>
      </c>
      <c r="W108" s="29">
        <f t="shared" si="21"/>
        <v>0</v>
      </c>
      <c r="X108" s="29">
        <f t="shared" si="22"/>
        <v>0.57922077922077919</v>
      </c>
      <c r="Y108" s="28">
        <f t="shared" si="23"/>
        <v>0.57922077922077919</v>
      </c>
    </row>
    <row r="109" spans="1:25" x14ac:dyDescent="0.25">
      <c r="A109" s="76" t="s">
        <v>41</v>
      </c>
      <c r="B109" s="103">
        <v>64</v>
      </c>
      <c r="C109" s="103"/>
      <c r="D109" s="103">
        <v>51</v>
      </c>
      <c r="E109" s="109">
        <v>51</v>
      </c>
      <c r="F109" s="103">
        <v>208</v>
      </c>
      <c r="G109" s="103">
        <v>2</v>
      </c>
      <c r="H109" s="103">
        <v>160</v>
      </c>
      <c r="I109" s="109">
        <v>162</v>
      </c>
      <c r="J109" s="103">
        <v>272</v>
      </c>
      <c r="K109" s="103">
        <v>2</v>
      </c>
      <c r="L109" s="103">
        <v>211</v>
      </c>
      <c r="M109" s="109">
        <v>213</v>
      </c>
      <c r="N109" s="30">
        <f t="shared" si="12"/>
        <v>1</v>
      </c>
      <c r="O109" s="29">
        <f t="shared" si="13"/>
        <v>0</v>
      </c>
      <c r="P109" s="29">
        <f t="shared" si="14"/>
        <v>0.796875</v>
      </c>
      <c r="Q109" s="28">
        <f t="shared" si="15"/>
        <v>0.796875</v>
      </c>
      <c r="R109" s="30">
        <f t="shared" si="16"/>
        <v>1</v>
      </c>
      <c r="S109" s="29">
        <f t="shared" si="17"/>
        <v>9.6153846153846159E-3</v>
      </c>
      <c r="T109" s="29">
        <f t="shared" si="18"/>
        <v>0.76923076923076927</v>
      </c>
      <c r="U109" s="28">
        <f t="shared" si="19"/>
        <v>0.77884615384615385</v>
      </c>
      <c r="V109" s="30">
        <f t="shared" si="20"/>
        <v>1</v>
      </c>
      <c r="W109" s="29">
        <f t="shared" si="21"/>
        <v>7.3529411764705881E-3</v>
      </c>
      <c r="X109" s="29">
        <f t="shared" si="22"/>
        <v>0.77573529411764708</v>
      </c>
      <c r="Y109" s="28">
        <f t="shared" si="23"/>
        <v>0.78308823529411764</v>
      </c>
    </row>
    <row r="110" spans="1:25" x14ac:dyDescent="0.25">
      <c r="A110" s="76" t="s">
        <v>129</v>
      </c>
      <c r="B110" s="103"/>
      <c r="C110" s="103"/>
      <c r="D110" s="103"/>
      <c r="E110" s="109"/>
      <c r="F110" s="103">
        <v>13</v>
      </c>
      <c r="G110" s="103">
        <v>2</v>
      </c>
      <c r="H110" s="103"/>
      <c r="I110" s="109">
        <v>2</v>
      </c>
      <c r="J110" s="103">
        <v>13</v>
      </c>
      <c r="K110" s="103">
        <v>2</v>
      </c>
      <c r="M110" s="109">
        <v>2</v>
      </c>
      <c r="N110" s="30" t="str">
        <f t="shared" si="12"/>
        <v/>
      </c>
      <c r="O110" s="29" t="str">
        <f t="shared" si="13"/>
        <v/>
      </c>
      <c r="P110" s="29" t="str">
        <f t="shared" si="14"/>
        <v/>
      </c>
      <c r="Q110" s="28" t="str">
        <f t="shared" si="15"/>
        <v/>
      </c>
      <c r="R110" s="30">
        <f t="shared" si="16"/>
        <v>1</v>
      </c>
      <c r="S110" s="29">
        <f t="shared" si="17"/>
        <v>0.15384615384615385</v>
      </c>
      <c r="T110" s="29">
        <f t="shared" si="18"/>
        <v>0</v>
      </c>
      <c r="U110" s="28">
        <f t="shared" si="19"/>
        <v>0.15384615384615385</v>
      </c>
      <c r="V110" s="30">
        <f t="shared" si="20"/>
        <v>1</v>
      </c>
      <c r="W110" s="29">
        <f t="shared" si="21"/>
        <v>0.15384615384615385</v>
      </c>
      <c r="X110" s="29">
        <f t="shared" si="22"/>
        <v>0</v>
      </c>
      <c r="Y110" s="28">
        <f t="shared" si="23"/>
        <v>0.15384615384615385</v>
      </c>
    </row>
    <row r="111" spans="1:25" x14ac:dyDescent="0.25">
      <c r="A111" s="76" t="s">
        <v>130</v>
      </c>
      <c r="B111" s="103">
        <v>3</v>
      </c>
      <c r="C111" s="103"/>
      <c r="D111" s="103">
        <v>1</v>
      </c>
      <c r="E111" s="109">
        <v>1</v>
      </c>
      <c r="F111" s="103">
        <v>24</v>
      </c>
      <c r="G111" s="103">
        <v>1</v>
      </c>
      <c r="H111" s="103">
        <v>1</v>
      </c>
      <c r="I111" s="109">
        <v>2</v>
      </c>
      <c r="J111" s="103">
        <v>27</v>
      </c>
      <c r="K111" s="103">
        <v>1</v>
      </c>
      <c r="L111" s="103">
        <v>2</v>
      </c>
      <c r="M111" s="109">
        <v>3</v>
      </c>
      <c r="N111" s="30">
        <f t="shared" si="12"/>
        <v>1</v>
      </c>
      <c r="O111" s="29">
        <f t="shared" si="13"/>
        <v>0</v>
      </c>
      <c r="P111" s="29">
        <f t="shared" si="14"/>
        <v>0.33333333333333331</v>
      </c>
      <c r="Q111" s="28">
        <f t="shared" si="15"/>
        <v>0.33333333333333331</v>
      </c>
      <c r="R111" s="30">
        <f t="shared" si="16"/>
        <v>1</v>
      </c>
      <c r="S111" s="29">
        <f t="shared" si="17"/>
        <v>4.1666666666666664E-2</v>
      </c>
      <c r="T111" s="29">
        <f t="shared" si="18"/>
        <v>4.1666666666666664E-2</v>
      </c>
      <c r="U111" s="28">
        <f t="shared" si="19"/>
        <v>8.3333333333333329E-2</v>
      </c>
      <c r="V111" s="30">
        <f t="shared" si="20"/>
        <v>1</v>
      </c>
      <c r="W111" s="29">
        <f t="shared" si="21"/>
        <v>3.7037037037037035E-2</v>
      </c>
      <c r="X111" s="29">
        <f t="shared" si="22"/>
        <v>7.407407407407407E-2</v>
      </c>
      <c r="Y111" s="28">
        <f t="shared" si="23"/>
        <v>0.1111111111111111</v>
      </c>
    </row>
    <row r="112" spans="1:25" x14ac:dyDescent="0.25">
      <c r="A112" s="76" t="s">
        <v>112</v>
      </c>
      <c r="B112" s="103">
        <v>2</v>
      </c>
      <c r="C112" s="103"/>
      <c r="D112" s="103"/>
      <c r="E112" s="109"/>
      <c r="F112" s="103">
        <v>14</v>
      </c>
      <c r="G112" s="103"/>
      <c r="H112" s="103">
        <v>3</v>
      </c>
      <c r="I112" s="109">
        <v>3</v>
      </c>
      <c r="J112" s="103">
        <v>16</v>
      </c>
      <c r="K112" s="103"/>
      <c r="L112" s="103">
        <v>3</v>
      </c>
      <c r="M112" s="109">
        <v>3</v>
      </c>
      <c r="N112" s="30">
        <f t="shared" si="12"/>
        <v>1</v>
      </c>
      <c r="O112" s="29">
        <f t="shared" si="13"/>
        <v>0</v>
      </c>
      <c r="P112" s="29">
        <f t="shared" si="14"/>
        <v>0</v>
      </c>
      <c r="Q112" s="28">
        <f t="shared" si="15"/>
        <v>0</v>
      </c>
      <c r="R112" s="30">
        <f t="shared" si="16"/>
        <v>1</v>
      </c>
      <c r="S112" s="29">
        <f t="shared" si="17"/>
        <v>0</v>
      </c>
      <c r="T112" s="29">
        <f t="shared" si="18"/>
        <v>0.21428571428571427</v>
      </c>
      <c r="U112" s="28">
        <f t="shared" si="19"/>
        <v>0.21428571428571427</v>
      </c>
      <c r="V112" s="30">
        <f t="shared" si="20"/>
        <v>1</v>
      </c>
      <c r="W112" s="29">
        <f t="shared" si="21"/>
        <v>0</v>
      </c>
      <c r="X112" s="29">
        <f t="shared" si="22"/>
        <v>0.1875</v>
      </c>
      <c r="Y112" s="28">
        <f t="shared" si="23"/>
        <v>0.1875</v>
      </c>
    </row>
    <row r="113" spans="1:25" x14ac:dyDescent="0.25">
      <c r="A113" s="76" t="s">
        <v>68</v>
      </c>
      <c r="B113" s="103">
        <v>8</v>
      </c>
      <c r="C113" s="103"/>
      <c r="D113" s="103">
        <v>1</v>
      </c>
      <c r="E113" s="109">
        <v>1</v>
      </c>
      <c r="F113" s="103">
        <v>33</v>
      </c>
      <c r="G113" s="103"/>
      <c r="H113" s="103">
        <v>6</v>
      </c>
      <c r="I113" s="109">
        <v>6</v>
      </c>
      <c r="J113" s="103">
        <v>41</v>
      </c>
      <c r="K113" s="103"/>
      <c r="L113" s="103">
        <v>7</v>
      </c>
      <c r="M113" s="109">
        <v>7</v>
      </c>
      <c r="N113" s="30">
        <f t="shared" si="12"/>
        <v>1</v>
      </c>
      <c r="O113" s="29">
        <f t="shared" si="13"/>
        <v>0</v>
      </c>
      <c r="P113" s="29">
        <f t="shared" si="14"/>
        <v>0.125</v>
      </c>
      <c r="Q113" s="28">
        <f t="shared" si="15"/>
        <v>0.125</v>
      </c>
      <c r="R113" s="30">
        <f t="shared" si="16"/>
        <v>1</v>
      </c>
      <c r="S113" s="29">
        <f t="shared" si="17"/>
        <v>0</v>
      </c>
      <c r="T113" s="29">
        <f t="shared" si="18"/>
        <v>0.18181818181818182</v>
      </c>
      <c r="U113" s="28">
        <f t="shared" si="19"/>
        <v>0.18181818181818182</v>
      </c>
      <c r="V113" s="30">
        <f t="shared" si="20"/>
        <v>1</v>
      </c>
      <c r="W113" s="29">
        <f t="shared" si="21"/>
        <v>0</v>
      </c>
      <c r="X113" s="29">
        <f t="shared" si="22"/>
        <v>0.17073170731707318</v>
      </c>
      <c r="Y113" s="28">
        <f t="shared" si="23"/>
        <v>0.17073170731707318</v>
      </c>
    </row>
    <row r="114" spans="1:25" x14ac:dyDescent="0.25">
      <c r="A114" s="76" t="s">
        <v>43</v>
      </c>
      <c r="B114" s="103"/>
      <c r="C114" s="103"/>
      <c r="D114" s="103"/>
      <c r="E114" s="109"/>
      <c r="F114" s="103">
        <v>48</v>
      </c>
      <c r="G114" s="103"/>
      <c r="H114" s="103">
        <v>4</v>
      </c>
      <c r="I114" s="109">
        <v>4</v>
      </c>
      <c r="J114" s="103">
        <v>48</v>
      </c>
      <c r="K114" s="103"/>
      <c r="L114" s="103">
        <v>4</v>
      </c>
      <c r="M114" s="109">
        <v>4</v>
      </c>
      <c r="N114" s="30" t="str">
        <f t="shared" si="12"/>
        <v/>
      </c>
      <c r="O114" s="29" t="str">
        <f t="shared" si="13"/>
        <v/>
      </c>
      <c r="P114" s="29" t="str">
        <f t="shared" si="14"/>
        <v/>
      </c>
      <c r="Q114" s="28" t="str">
        <f t="shared" si="15"/>
        <v/>
      </c>
      <c r="R114" s="30">
        <f t="shared" si="16"/>
        <v>1</v>
      </c>
      <c r="S114" s="29">
        <f t="shared" si="17"/>
        <v>0</v>
      </c>
      <c r="T114" s="29">
        <f t="shared" si="18"/>
        <v>8.3333333333333329E-2</v>
      </c>
      <c r="U114" s="28">
        <f t="shared" si="19"/>
        <v>8.3333333333333329E-2</v>
      </c>
      <c r="V114" s="30">
        <f t="shared" si="20"/>
        <v>1</v>
      </c>
      <c r="W114" s="29">
        <f t="shared" si="21"/>
        <v>0</v>
      </c>
      <c r="X114" s="29">
        <f t="shared" si="22"/>
        <v>8.3333333333333329E-2</v>
      </c>
      <c r="Y114" s="28">
        <f t="shared" si="23"/>
        <v>8.3333333333333329E-2</v>
      </c>
    </row>
    <row r="115" spans="1:25" x14ac:dyDescent="0.25">
      <c r="A115" s="76" t="s">
        <v>46</v>
      </c>
      <c r="B115" s="103">
        <v>4</v>
      </c>
      <c r="C115" s="103"/>
      <c r="D115" s="103">
        <v>1</v>
      </c>
      <c r="E115" s="109">
        <v>1</v>
      </c>
      <c r="F115" s="103">
        <v>46</v>
      </c>
      <c r="G115" s="103">
        <v>2</v>
      </c>
      <c r="H115" s="103">
        <v>15</v>
      </c>
      <c r="I115" s="109">
        <v>17</v>
      </c>
      <c r="J115" s="103">
        <v>50</v>
      </c>
      <c r="K115" s="103">
        <v>2</v>
      </c>
      <c r="L115" s="103">
        <v>16</v>
      </c>
      <c r="M115" s="109">
        <v>18</v>
      </c>
      <c r="N115" s="30">
        <f t="shared" si="12"/>
        <v>1</v>
      </c>
      <c r="O115" s="29">
        <f t="shared" si="13"/>
        <v>0</v>
      </c>
      <c r="P115" s="29">
        <f t="shared" si="14"/>
        <v>0.25</v>
      </c>
      <c r="Q115" s="28">
        <f t="shared" si="15"/>
        <v>0.25</v>
      </c>
      <c r="R115" s="30">
        <f t="shared" si="16"/>
        <v>1</v>
      </c>
      <c r="S115" s="29">
        <f t="shared" si="17"/>
        <v>4.3478260869565216E-2</v>
      </c>
      <c r="T115" s="29">
        <f t="shared" si="18"/>
        <v>0.32608695652173914</v>
      </c>
      <c r="U115" s="28">
        <f t="shared" si="19"/>
        <v>0.36956521739130432</v>
      </c>
      <c r="V115" s="30">
        <f t="shared" si="20"/>
        <v>1</v>
      </c>
      <c r="W115" s="29">
        <f t="shared" si="21"/>
        <v>0.04</v>
      </c>
      <c r="X115" s="29">
        <f t="shared" si="22"/>
        <v>0.32</v>
      </c>
      <c r="Y115" s="28">
        <f t="shared" si="23"/>
        <v>0.36</v>
      </c>
    </row>
    <row r="116" spans="1:25" x14ac:dyDescent="0.25">
      <c r="A116" s="76" t="s">
        <v>324</v>
      </c>
      <c r="B116" s="103"/>
      <c r="C116" s="103"/>
      <c r="D116" s="103"/>
      <c r="E116" s="109"/>
      <c r="F116" s="103">
        <v>5</v>
      </c>
      <c r="G116" s="103"/>
      <c r="H116" s="103">
        <v>1</v>
      </c>
      <c r="I116" s="109">
        <v>1</v>
      </c>
      <c r="J116" s="103">
        <v>5</v>
      </c>
      <c r="K116" s="103"/>
      <c r="L116" s="103">
        <v>1</v>
      </c>
      <c r="M116" s="109">
        <v>1</v>
      </c>
      <c r="N116" s="30" t="str">
        <f t="shared" si="12"/>
        <v/>
      </c>
      <c r="O116" s="29" t="str">
        <f t="shared" si="13"/>
        <v/>
      </c>
      <c r="P116" s="29" t="str">
        <f t="shared" si="14"/>
        <v/>
      </c>
      <c r="Q116" s="28" t="str">
        <f t="shared" si="15"/>
        <v/>
      </c>
      <c r="R116" s="30">
        <f t="shared" si="16"/>
        <v>1</v>
      </c>
      <c r="S116" s="29">
        <f t="shared" si="17"/>
        <v>0</v>
      </c>
      <c r="T116" s="29">
        <f t="shared" si="18"/>
        <v>0.2</v>
      </c>
      <c r="U116" s="28">
        <f t="shared" si="19"/>
        <v>0.2</v>
      </c>
      <c r="V116" s="30">
        <f t="shared" si="20"/>
        <v>1</v>
      </c>
      <c r="W116" s="29">
        <f t="shared" si="21"/>
        <v>0</v>
      </c>
      <c r="X116" s="29">
        <f t="shared" si="22"/>
        <v>0.2</v>
      </c>
      <c r="Y116" s="28">
        <f t="shared" si="23"/>
        <v>0.2</v>
      </c>
    </row>
    <row r="117" spans="1:25" x14ac:dyDescent="0.25">
      <c r="A117" s="76" t="s">
        <v>58</v>
      </c>
      <c r="B117" s="103">
        <v>5</v>
      </c>
      <c r="C117" s="103"/>
      <c r="D117" s="103">
        <v>1</v>
      </c>
      <c r="E117" s="109">
        <v>1</v>
      </c>
      <c r="F117" s="103">
        <v>63</v>
      </c>
      <c r="G117" s="103">
        <v>3</v>
      </c>
      <c r="H117" s="103"/>
      <c r="I117" s="109">
        <v>3</v>
      </c>
      <c r="J117" s="103">
        <v>68</v>
      </c>
      <c r="K117" s="103">
        <v>3</v>
      </c>
      <c r="L117" s="103">
        <v>1</v>
      </c>
      <c r="M117" s="109">
        <v>4</v>
      </c>
      <c r="N117" s="30">
        <f t="shared" si="12"/>
        <v>1</v>
      </c>
      <c r="O117" s="29">
        <f t="shared" si="13"/>
        <v>0</v>
      </c>
      <c r="P117" s="29">
        <f t="shared" si="14"/>
        <v>0.2</v>
      </c>
      <c r="Q117" s="28">
        <f t="shared" si="15"/>
        <v>0.2</v>
      </c>
      <c r="R117" s="30">
        <f t="shared" si="16"/>
        <v>1</v>
      </c>
      <c r="S117" s="29">
        <f t="shared" si="17"/>
        <v>4.7619047619047616E-2</v>
      </c>
      <c r="T117" s="29">
        <f t="shared" si="18"/>
        <v>0</v>
      </c>
      <c r="U117" s="28">
        <f t="shared" si="19"/>
        <v>4.7619047619047616E-2</v>
      </c>
      <c r="V117" s="30">
        <f t="shared" si="20"/>
        <v>1</v>
      </c>
      <c r="W117" s="29">
        <f t="shared" si="21"/>
        <v>4.4117647058823532E-2</v>
      </c>
      <c r="X117" s="29">
        <f t="shared" si="22"/>
        <v>1.4705882352941176E-2</v>
      </c>
      <c r="Y117" s="28">
        <f t="shared" si="23"/>
        <v>5.8823529411764705E-2</v>
      </c>
    </row>
    <row r="118" spans="1:25" x14ac:dyDescent="0.25">
      <c r="A118" s="76" t="s">
        <v>335</v>
      </c>
      <c r="B118" s="103">
        <v>3</v>
      </c>
      <c r="C118" s="103"/>
      <c r="D118" s="103">
        <v>3</v>
      </c>
      <c r="E118" s="109">
        <v>3</v>
      </c>
      <c r="F118" s="103">
        <v>9</v>
      </c>
      <c r="G118" s="103"/>
      <c r="H118" s="103">
        <v>3</v>
      </c>
      <c r="I118" s="109">
        <v>3</v>
      </c>
      <c r="J118" s="103">
        <v>12</v>
      </c>
      <c r="K118" s="103"/>
      <c r="L118" s="103">
        <v>6</v>
      </c>
      <c r="M118" s="109">
        <v>6</v>
      </c>
      <c r="N118" s="30">
        <f t="shared" si="12"/>
        <v>1</v>
      </c>
      <c r="O118" s="29">
        <f t="shared" si="13"/>
        <v>0</v>
      </c>
      <c r="P118" s="29">
        <f t="shared" si="14"/>
        <v>1</v>
      </c>
      <c r="Q118" s="28">
        <f t="shared" si="15"/>
        <v>1</v>
      </c>
      <c r="R118" s="30">
        <f t="shared" si="16"/>
        <v>1</v>
      </c>
      <c r="S118" s="29">
        <f t="shared" si="17"/>
        <v>0</v>
      </c>
      <c r="T118" s="29">
        <f t="shared" si="18"/>
        <v>0.33333333333333331</v>
      </c>
      <c r="U118" s="28">
        <f t="shared" si="19"/>
        <v>0.33333333333333331</v>
      </c>
      <c r="V118" s="30">
        <f t="shared" si="20"/>
        <v>1</v>
      </c>
      <c r="W118" s="29">
        <f t="shared" si="21"/>
        <v>0</v>
      </c>
      <c r="X118" s="29">
        <f t="shared" si="22"/>
        <v>0.5</v>
      </c>
      <c r="Y118" s="28">
        <f t="shared" si="23"/>
        <v>0.5</v>
      </c>
    </row>
    <row r="119" spans="1:25" x14ac:dyDescent="0.25">
      <c r="A119" s="76" t="s">
        <v>168</v>
      </c>
      <c r="B119" s="103"/>
      <c r="C119" s="103"/>
      <c r="D119" s="103"/>
      <c r="E119" s="109"/>
      <c r="F119" s="103">
        <v>41</v>
      </c>
      <c r="G119" s="103"/>
      <c r="H119" s="103"/>
      <c r="I119" s="109"/>
      <c r="J119" s="103">
        <v>41</v>
      </c>
      <c r="K119" s="103"/>
      <c r="M119" s="109"/>
      <c r="N119" s="30" t="str">
        <f t="shared" si="12"/>
        <v/>
      </c>
      <c r="O119" s="29" t="str">
        <f t="shared" si="13"/>
        <v/>
      </c>
      <c r="P119" s="29" t="str">
        <f t="shared" si="14"/>
        <v/>
      </c>
      <c r="Q119" s="28" t="str">
        <f t="shared" si="15"/>
        <v/>
      </c>
      <c r="R119" s="30">
        <f t="shared" si="16"/>
        <v>1</v>
      </c>
      <c r="S119" s="29">
        <f t="shared" si="17"/>
        <v>0</v>
      </c>
      <c r="T119" s="29">
        <f t="shared" si="18"/>
        <v>0</v>
      </c>
      <c r="U119" s="28">
        <f t="shared" si="19"/>
        <v>0</v>
      </c>
      <c r="V119" s="30">
        <f t="shared" si="20"/>
        <v>1</v>
      </c>
      <c r="W119" s="29">
        <f t="shared" si="21"/>
        <v>0</v>
      </c>
      <c r="X119" s="29">
        <f t="shared" si="22"/>
        <v>0</v>
      </c>
      <c r="Y119" s="28">
        <f t="shared" si="23"/>
        <v>0</v>
      </c>
    </row>
    <row r="120" spans="1:25" x14ac:dyDescent="0.25">
      <c r="A120" s="76" t="s">
        <v>92</v>
      </c>
      <c r="B120" s="103">
        <v>6</v>
      </c>
      <c r="C120" s="103"/>
      <c r="D120" s="103"/>
      <c r="E120" s="109"/>
      <c r="F120" s="103">
        <v>10</v>
      </c>
      <c r="G120" s="103"/>
      <c r="H120" s="103"/>
      <c r="I120" s="109"/>
      <c r="J120" s="103">
        <v>16</v>
      </c>
      <c r="K120" s="103"/>
      <c r="M120" s="109"/>
      <c r="N120" s="30">
        <f t="shared" si="12"/>
        <v>1</v>
      </c>
      <c r="O120" s="29">
        <f t="shared" si="13"/>
        <v>0</v>
      </c>
      <c r="P120" s="29">
        <f t="shared" si="14"/>
        <v>0</v>
      </c>
      <c r="Q120" s="28">
        <f t="shared" si="15"/>
        <v>0</v>
      </c>
      <c r="R120" s="30">
        <f t="shared" si="16"/>
        <v>1</v>
      </c>
      <c r="S120" s="29">
        <f t="shared" si="17"/>
        <v>0</v>
      </c>
      <c r="T120" s="29">
        <f t="shared" si="18"/>
        <v>0</v>
      </c>
      <c r="U120" s="28">
        <f t="shared" si="19"/>
        <v>0</v>
      </c>
      <c r="V120" s="30">
        <f t="shared" si="20"/>
        <v>1</v>
      </c>
      <c r="W120" s="29">
        <f t="shared" si="21"/>
        <v>0</v>
      </c>
      <c r="X120" s="29">
        <f t="shared" si="22"/>
        <v>0</v>
      </c>
      <c r="Y120" s="28">
        <f t="shared" si="23"/>
        <v>0</v>
      </c>
    </row>
    <row r="121" spans="1:25" x14ac:dyDescent="0.25">
      <c r="A121" s="76" t="s">
        <v>144</v>
      </c>
      <c r="B121" s="103">
        <v>1</v>
      </c>
      <c r="C121" s="103"/>
      <c r="D121" s="103"/>
      <c r="E121" s="109"/>
      <c r="F121" s="103">
        <v>1</v>
      </c>
      <c r="G121" s="103"/>
      <c r="H121" s="103"/>
      <c r="I121" s="109"/>
      <c r="J121" s="103">
        <v>2</v>
      </c>
      <c r="K121" s="103"/>
      <c r="M121" s="109"/>
      <c r="N121" s="30">
        <f t="shared" si="12"/>
        <v>1</v>
      </c>
      <c r="O121" s="29">
        <f t="shared" si="13"/>
        <v>0</v>
      </c>
      <c r="P121" s="29">
        <f t="shared" si="14"/>
        <v>0</v>
      </c>
      <c r="Q121" s="28">
        <f t="shared" si="15"/>
        <v>0</v>
      </c>
      <c r="R121" s="30">
        <f t="shared" si="16"/>
        <v>1</v>
      </c>
      <c r="S121" s="29">
        <f t="shared" si="17"/>
        <v>0</v>
      </c>
      <c r="T121" s="29">
        <f t="shared" si="18"/>
        <v>0</v>
      </c>
      <c r="U121" s="28">
        <f t="shared" si="19"/>
        <v>0</v>
      </c>
      <c r="V121" s="30">
        <f t="shared" si="20"/>
        <v>1</v>
      </c>
      <c r="W121" s="29">
        <f t="shared" si="21"/>
        <v>0</v>
      </c>
      <c r="X121" s="29">
        <f t="shared" si="22"/>
        <v>0</v>
      </c>
      <c r="Y121" s="28">
        <f t="shared" si="23"/>
        <v>0</v>
      </c>
    </row>
    <row r="122" spans="1:25" x14ac:dyDescent="0.25">
      <c r="A122" s="76" t="s">
        <v>218</v>
      </c>
      <c r="B122" s="103"/>
      <c r="C122" s="103"/>
      <c r="D122" s="103"/>
      <c r="E122" s="109"/>
      <c r="F122" s="103">
        <v>2</v>
      </c>
      <c r="G122" s="103"/>
      <c r="H122" s="103"/>
      <c r="I122" s="109"/>
      <c r="J122" s="103">
        <v>2</v>
      </c>
      <c r="K122" s="103"/>
      <c r="M122" s="109"/>
      <c r="N122" s="30" t="str">
        <f t="shared" si="12"/>
        <v/>
      </c>
      <c r="O122" s="29" t="str">
        <f t="shared" si="13"/>
        <v/>
      </c>
      <c r="P122" s="29" t="str">
        <f t="shared" si="14"/>
        <v/>
      </c>
      <c r="Q122" s="28" t="str">
        <f t="shared" si="15"/>
        <v/>
      </c>
      <c r="R122" s="30">
        <f t="shared" si="16"/>
        <v>1</v>
      </c>
      <c r="S122" s="29">
        <f t="shared" si="17"/>
        <v>0</v>
      </c>
      <c r="T122" s="29">
        <f t="shared" si="18"/>
        <v>0</v>
      </c>
      <c r="U122" s="28">
        <f t="shared" si="19"/>
        <v>0</v>
      </c>
      <c r="V122" s="30">
        <f t="shared" si="20"/>
        <v>1</v>
      </c>
      <c r="W122" s="29">
        <f t="shared" si="21"/>
        <v>0</v>
      </c>
      <c r="X122" s="29">
        <f t="shared" si="22"/>
        <v>0</v>
      </c>
      <c r="Y122" s="28">
        <f t="shared" si="23"/>
        <v>0</v>
      </c>
    </row>
    <row r="123" spans="1:25" x14ac:dyDescent="0.25">
      <c r="A123" s="76" t="s">
        <v>67</v>
      </c>
      <c r="B123" s="103">
        <v>1</v>
      </c>
      <c r="C123" s="103"/>
      <c r="D123" s="103">
        <v>1</v>
      </c>
      <c r="E123" s="109">
        <v>1</v>
      </c>
      <c r="F123" s="103">
        <v>20</v>
      </c>
      <c r="G123" s="103"/>
      <c r="H123" s="103">
        <v>2</v>
      </c>
      <c r="I123" s="109">
        <v>2</v>
      </c>
      <c r="J123" s="103">
        <v>21</v>
      </c>
      <c r="K123" s="103"/>
      <c r="L123" s="103">
        <v>3</v>
      </c>
      <c r="M123" s="109">
        <v>3</v>
      </c>
      <c r="N123" s="30">
        <f t="shared" si="12"/>
        <v>1</v>
      </c>
      <c r="O123" s="29">
        <f t="shared" si="13"/>
        <v>0</v>
      </c>
      <c r="P123" s="29">
        <f t="shared" si="14"/>
        <v>1</v>
      </c>
      <c r="Q123" s="28">
        <f t="shared" si="15"/>
        <v>1</v>
      </c>
      <c r="R123" s="30">
        <f t="shared" si="16"/>
        <v>1</v>
      </c>
      <c r="S123" s="29">
        <f t="shared" si="17"/>
        <v>0</v>
      </c>
      <c r="T123" s="29">
        <f t="shared" si="18"/>
        <v>0.1</v>
      </c>
      <c r="U123" s="28">
        <f t="shared" si="19"/>
        <v>0.1</v>
      </c>
      <c r="V123" s="30">
        <f t="shared" si="20"/>
        <v>1</v>
      </c>
      <c r="W123" s="29">
        <f t="shared" si="21"/>
        <v>0</v>
      </c>
      <c r="X123" s="29">
        <f t="shared" si="22"/>
        <v>0.14285714285714285</v>
      </c>
      <c r="Y123" s="28">
        <f t="shared" si="23"/>
        <v>0.14285714285714285</v>
      </c>
    </row>
    <row r="124" spans="1:25" x14ac:dyDescent="0.25">
      <c r="A124" s="76" t="s">
        <v>146</v>
      </c>
      <c r="B124" s="103"/>
      <c r="C124" s="103"/>
      <c r="D124" s="103"/>
      <c r="E124" s="109"/>
      <c r="F124" s="103">
        <v>51</v>
      </c>
      <c r="G124" s="103">
        <v>1</v>
      </c>
      <c r="H124" s="103"/>
      <c r="I124" s="109">
        <v>1</v>
      </c>
      <c r="J124" s="103">
        <v>51</v>
      </c>
      <c r="K124" s="103">
        <v>1</v>
      </c>
      <c r="M124" s="109">
        <v>1</v>
      </c>
      <c r="N124" s="30" t="str">
        <f t="shared" si="12"/>
        <v/>
      </c>
      <c r="O124" s="29" t="str">
        <f t="shared" si="13"/>
        <v/>
      </c>
      <c r="P124" s="29" t="str">
        <f t="shared" si="14"/>
        <v/>
      </c>
      <c r="Q124" s="28" t="str">
        <f t="shared" si="15"/>
        <v/>
      </c>
      <c r="R124" s="30">
        <f t="shared" si="16"/>
        <v>1</v>
      </c>
      <c r="S124" s="29">
        <f t="shared" si="17"/>
        <v>1.9607843137254902E-2</v>
      </c>
      <c r="T124" s="29">
        <f t="shared" si="18"/>
        <v>0</v>
      </c>
      <c r="U124" s="28">
        <f t="shared" si="19"/>
        <v>1.9607843137254902E-2</v>
      </c>
      <c r="V124" s="30">
        <f t="shared" si="20"/>
        <v>1</v>
      </c>
      <c r="W124" s="29">
        <f t="shared" si="21"/>
        <v>1.9607843137254902E-2</v>
      </c>
      <c r="X124" s="29">
        <f t="shared" si="22"/>
        <v>0</v>
      </c>
      <c r="Y124" s="28">
        <f t="shared" si="23"/>
        <v>1.9607843137254902E-2</v>
      </c>
    </row>
    <row r="125" spans="1:25" x14ac:dyDescent="0.25">
      <c r="A125" s="76" t="s">
        <v>285</v>
      </c>
      <c r="B125" s="103"/>
      <c r="C125" s="103"/>
      <c r="D125" s="103"/>
      <c r="E125" s="109"/>
      <c r="F125" s="103">
        <v>3</v>
      </c>
      <c r="G125" s="103"/>
      <c r="H125" s="103"/>
      <c r="I125" s="109"/>
      <c r="J125" s="103">
        <v>3</v>
      </c>
      <c r="K125" s="103"/>
      <c r="M125" s="109"/>
      <c r="N125" s="30" t="str">
        <f t="shared" si="12"/>
        <v/>
      </c>
      <c r="O125" s="29" t="str">
        <f t="shared" si="13"/>
        <v/>
      </c>
      <c r="P125" s="29" t="str">
        <f t="shared" si="14"/>
        <v/>
      </c>
      <c r="Q125" s="28" t="str">
        <f t="shared" si="15"/>
        <v/>
      </c>
      <c r="R125" s="30">
        <f t="shared" si="16"/>
        <v>1</v>
      </c>
      <c r="S125" s="29">
        <f t="shared" si="17"/>
        <v>0</v>
      </c>
      <c r="T125" s="29">
        <f t="shared" si="18"/>
        <v>0</v>
      </c>
      <c r="U125" s="28">
        <f t="shared" si="19"/>
        <v>0</v>
      </c>
      <c r="V125" s="30">
        <f t="shared" si="20"/>
        <v>1</v>
      </c>
      <c r="W125" s="29">
        <f t="shared" si="21"/>
        <v>0</v>
      </c>
      <c r="X125" s="29">
        <f t="shared" si="22"/>
        <v>0</v>
      </c>
      <c r="Y125" s="28">
        <f t="shared" si="23"/>
        <v>0</v>
      </c>
    </row>
    <row r="126" spans="1:25" x14ac:dyDescent="0.25">
      <c r="A126" s="76" t="s">
        <v>306</v>
      </c>
      <c r="B126" s="103"/>
      <c r="C126" s="103"/>
      <c r="D126" s="103"/>
      <c r="E126" s="109"/>
      <c r="F126" s="103">
        <v>3</v>
      </c>
      <c r="G126" s="103"/>
      <c r="H126" s="103"/>
      <c r="I126" s="109"/>
      <c r="J126" s="103">
        <v>3</v>
      </c>
      <c r="K126" s="103"/>
      <c r="M126" s="109"/>
      <c r="N126" s="30" t="str">
        <f t="shared" si="12"/>
        <v/>
      </c>
      <c r="O126" s="29" t="str">
        <f t="shared" si="13"/>
        <v/>
      </c>
      <c r="P126" s="29" t="str">
        <f t="shared" si="14"/>
        <v/>
      </c>
      <c r="Q126" s="28" t="str">
        <f t="shared" si="15"/>
        <v/>
      </c>
      <c r="R126" s="30">
        <f t="shared" si="16"/>
        <v>1</v>
      </c>
      <c r="S126" s="29">
        <f t="shared" si="17"/>
        <v>0</v>
      </c>
      <c r="T126" s="29">
        <f t="shared" si="18"/>
        <v>0</v>
      </c>
      <c r="U126" s="28">
        <f t="shared" si="19"/>
        <v>0</v>
      </c>
      <c r="V126" s="30">
        <f t="shared" si="20"/>
        <v>1</v>
      </c>
      <c r="W126" s="29">
        <f t="shared" si="21"/>
        <v>0</v>
      </c>
      <c r="X126" s="29">
        <f t="shared" si="22"/>
        <v>0</v>
      </c>
      <c r="Y126" s="28">
        <f t="shared" si="23"/>
        <v>0</v>
      </c>
    </row>
    <row r="127" spans="1:25" x14ac:dyDescent="0.25">
      <c r="A127" s="76" t="s">
        <v>216</v>
      </c>
      <c r="B127" s="103">
        <v>1</v>
      </c>
      <c r="C127" s="103"/>
      <c r="D127" s="103">
        <v>1</v>
      </c>
      <c r="E127" s="109">
        <v>1</v>
      </c>
      <c r="F127" s="103"/>
      <c r="G127" s="103"/>
      <c r="H127" s="103"/>
      <c r="I127" s="109"/>
      <c r="J127" s="103">
        <v>1</v>
      </c>
      <c r="K127" s="103"/>
      <c r="L127" s="103">
        <v>1</v>
      </c>
      <c r="M127" s="109">
        <v>1</v>
      </c>
      <c r="N127" s="30">
        <f t="shared" si="12"/>
        <v>1</v>
      </c>
      <c r="O127" s="29">
        <f t="shared" si="13"/>
        <v>0</v>
      </c>
      <c r="P127" s="29">
        <f t="shared" si="14"/>
        <v>1</v>
      </c>
      <c r="Q127" s="28">
        <f t="shared" si="15"/>
        <v>1</v>
      </c>
      <c r="R127" s="30" t="str">
        <f t="shared" si="16"/>
        <v/>
      </c>
      <c r="S127" s="29" t="str">
        <f t="shared" si="17"/>
        <v/>
      </c>
      <c r="T127" s="29" t="str">
        <f t="shared" si="18"/>
        <v/>
      </c>
      <c r="U127" s="28" t="str">
        <f t="shared" si="19"/>
        <v/>
      </c>
      <c r="V127" s="30">
        <f t="shared" si="20"/>
        <v>1</v>
      </c>
      <c r="W127" s="29">
        <f t="shared" si="21"/>
        <v>0</v>
      </c>
      <c r="X127" s="29">
        <f t="shared" si="22"/>
        <v>1</v>
      </c>
      <c r="Y127" s="28">
        <f t="shared" si="23"/>
        <v>1</v>
      </c>
    </row>
    <row r="128" spans="1:25" x14ac:dyDescent="0.25">
      <c r="A128" s="76" t="s">
        <v>197</v>
      </c>
      <c r="B128" s="103">
        <v>13</v>
      </c>
      <c r="C128" s="103"/>
      <c r="D128" s="103">
        <v>2</v>
      </c>
      <c r="E128" s="109">
        <v>2</v>
      </c>
      <c r="F128" s="103">
        <v>23</v>
      </c>
      <c r="G128" s="103"/>
      <c r="H128" s="103">
        <v>12</v>
      </c>
      <c r="I128" s="109">
        <v>12</v>
      </c>
      <c r="J128" s="103">
        <v>36</v>
      </c>
      <c r="K128" s="103"/>
      <c r="L128" s="103">
        <v>14</v>
      </c>
      <c r="M128" s="109">
        <v>14</v>
      </c>
      <c r="N128" s="30">
        <f t="shared" si="12"/>
        <v>1</v>
      </c>
      <c r="O128" s="29">
        <f t="shared" si="13"/>
        <v>0</v>
      </c>
      <c r="P128" s="29">
        <f t="shared" si="14"/>
        <v>0.15384615384615385</v>
      </c>
      <c r="Q128" s="28">
        <f t="shared" si="15"/>
        <v>0.15384615384615385</v>
      </c>
      <c r="R128" s="30">
        <f t="shared" si="16"/>
        <v>1</v>
      </c>
      <c r="S128" s="29">
        <f t="shared" si="17"/>
        <v>0</v>
      </c>
      <c r="T128" s="29">
        <f t="shared" si="18"/>
        <v>0.52173913043478259</v>
      </c>
      <c r="U128" s="28">
        <f t="shared" si="19"/>
        <v>0.52173913043478259</v>
      </c>
      <c r="V128" s="30">
        <f t="shared" si="20"/>
        <v>1</v>
      </c>
      <c r="W128" s="29">
        <f t="shared" si="21"/>
        <v>0</v>
      </c>
      <c r="X128" s="29">
        <f t="shared" si="22"/>
        <v>0.3888888888888889</v>
      </c>
      <c r="Y128" s="28">
        <f t="shared" si="23"/>
        <v>0.3888888888888889</v>
      </c>
    </row>
    <row r="129" spans="1:25" x14ac:dyDescent="0.25">
      <c r="A129" s="76" t="s">
        <v>38</v>
      </c>
      <c r="B129" s="103">
        <v>13</v>
      </c>
      <c r="C129" s="103"/>
      <c r="D129" s="103"/>
      <c r="E129" s="109"/>
      <c r="F129" s="103">
        <v>128</v>
      </c>
      <c r="G129" s="103"/>
      <c r="H129" s="103">
        <v>9</v>
      </c>
      <c r="I129" s="109">
        <v>9</v>
      </c>
      <c r="J129" s="103">
        <v>141</v>
      </c>
      <c r="K129" s="103"/>
      <c r="L129" s="103">
        <v>9</v>
      </c>
      <c r="M129" s="109">
        <v>9</v>
      </c>
      <c r="N129" s="30">
        <f t="shared" si="12"/>
        <v>1</v>
      </c>
      <c r="O129" s="29">
        <f t="shared" si="13"/>
        <v>0</v>
      </c>
      <c r="P129" s="29">
        <f t="shared" si="14"/>
        <v>0</v>
      </c>
      <c r="Q129" s="28">
        <f t="shared" si="15"/>
        <v>0</v>
      </c>
      <c r="R129" s="30">
        <f t="shared" si="16"/>
        <v>1</v>
      </c>
      <c r="S129" s="29">
        <f t="shared" si="17"/>
        <v>0</v>
      </c>
      <c r="T129" s="29">
        <f t="shared" si="18"/>
        <v>7.03125E-2</v>
      </c>
      <c r="U129" s="28">
        <f t="shared" si="19"/>
        <v>7.03125E-2</v>
      </c>
      <c r="V129" s="30">
        <f t="shared" si="20"/>
        <v>1</v>
      </c>
      <c r="W129" s="29">
        <f t="shared" si="21"/>
        <v>0</v>
      </c>
      <c r="X129" s="29">
        <f t="shared" si="22"/>
        <v>6.3829787234042548E-2</v>
      </c>
      <c r="Y129" s="28">
        <f t="shared" si="23"/>
        <v>6.3829787234042548E-2</v>
      </c>
    </row>
    <row r="130" spans="1:25" x14ac:dyDescent="0.25">
      <c r="A130" s="76" t="s">
        <v>322</v>
      </c>
      <c r="B130" s="103">
        <v>10</v>
      </c>
      <c r="C130" s="103"/>
      <c r="D130" s="103">
        <v>1</v>
      </c>
      <c r="E130" s="109">
        <v>1</v>
      </c>
      <c r="F130" s="103">
        <v>116</v>
      </c>
      <c r="G130" s="103"/>
      <c r="H130" s="103">
        <v>15</v>
      </c>
      <c r="I130" s="109">
        <v>15</v>
      </c>
      <c r="J130" s="103">
        <v>126</v>
      </c>
      <c r="K130" s="103"/>
      <c r="L130" s="103">
        <v>16</v>
      </c>
      <c r="M130" s="109">
        <v>16</v>
      </c>
      <c r="N130" s="30">
        <f t="shared" si="12"/>
        <v>1</v>
      </c>
      <c r="O130" s="29">
        <f t="shared" si="13"/>
        <v>0</v>
      </c>
      <c r="P130" s="29">
        <f t="shared" si="14"/>
        <v>0.1</v>
      </c>
      <c r="Q130" s="28">
        <f t="shared" si="15"/>
        <v>0.1</v>
      </c>
      <c r="R130" s="30">
        <f t="shared" si="16"/>
        <v>1</v>
      </c>
      <c r="S130" s="29">
        <f t="shared" si="17"/>
        <v>0</v>
      </c>
      <c r="T130" s="29">
        <f t="shared" si="18"/>
        <v>0.12931034482758622</v>
      </c>
      <c r="U130" s="28">
        <f t="shared" si="19"/>
        <v>0.12931034482758622</v>
      </c>
      <c r="V130" s="30">
        <f t="shared" si="20"/>
        <v>1</v>
      </c>
      <c r="W130" s="29">
        <f t="shared" si="21"/>
        <v>0</v>
      </c>
      <c r="X130" s="29">
        <f t="shared" si="22"/>
        <v>0.12698412698412698</v>
      </c>
      <c r="Y130" s="28">
        <f t="shared" si="23"/>
        <v>0.12698412698412698</v>
      </c>
    </row>
    <row r="131" spans="1:25" x14ac:dyDescent="0.25">
      <c r="A131" s="76" t="s">
        <v>100</v>
      </c>
      <c r="B131" s="103">
        <v>1</v>
      </c>
      <c r="C131" s="103"/>
      <c r="D131" s="103">
        <v>1</v>
      </c>
      <c r="E131" s="109">
        <v>1</v>
      </c>
      <c r="F131" s="103"/>
      <c r="G131" s="103"/>
      <c r="H131" s="103"/>
      <c r="I131" s="109"/>
      <c r="J131" s="103">
        <v>1</v>
      </c>
      <c r="K131" s="103"/>
      <c r="L131" s="103">
        <v>1</v>
      </c>
      <c r="M131" s="109">
        <v>1</v>
      </c>
      <c r="N131" s="30">
        <f t="shared" si="12"/>
        <v>1</v>
      </c>
      <c r="O131" s="29">
        <f t="shared" si="13"/>
        <v>0</v>
      </c>
      <c r="P131" s="29">
        <f t="shared" si="14"/>
        <v>1</v>
      </c>
      <c r="Q131" s="28">
        <f t="shared" si="15"/>
        <v>1</v>
      </c>
      <c r="R131" s="30" t="str">
        <f t="shared" si="16"/>
        <v/>
      </c>
      <c r="S131" s="29" t="str">
        <f t="shared" si="17"/>
        <v/>
      </c>
      <c r="T131" s="29" t="str">
        <f t="shared" si="18"/>
        <v/>
      </c>
      <c r="U131" s="28" t="str">
        <f t="shared" si="19"/>
        <v/>
      </c>
      <c r="V131" s="30">
        <f t="shared" si="20"/>
        <v>1</v>
      </c>
      <c r="W131" s="29">
        <f t="shared" si="21"/>
        <v>0</v>
      </c>
      <c r="X131" s="29">
        <f t="shared" si="22"/>
        <v>1</v>
      </c>
      <c r="Y131" s="28">
        <f t="shared" si="23"/>
        <v>1</v>
      </c>
    </row>
    <row r="132" spans="1:25" x14ac:dyDescent="0.25">
      <c r="A132" s="76" t="s">
        <v>3</v>
      </c>
      <c r="B132" s="103">
        <v>3</v>
      </c>
      <c r="C132" s="103"/>
      <c r="D132" s="103">
        <v>2</v>
      </c>
      <c r="E132" s="109">
        <v>2</v>
      </c>
      <c r="F132" s="103">
        <v>23</v>
      </c>
      <c r="G132" s="103"/>
      <c r="H132" s="103">
        <v>5</v>
      </c>
      <c r="I132" s="109">
        <v>5</v>
      </c>
      <c r="J132" s="103">
        <v>26</v>
      </c>
      <c r="K132" s="103"/>
      <c r="L132" s="103">
        <v>7</v>
      </c>
      <c r="M132" s="109">
        <v>7</v>
      </c>
      <c r="N132" s="30">
        <f t="shared" ref="N132:N168" si="24">IF(ISBLANK(B132),"",B132/B132)</f>
        <v>1</v>
      </c>
      <c r="O132" s="29">
        <f t="shared" ref="O132:O168" si="25">IF(ISBLANK(B132),"",C132/B132)</f>
        <v>0</v>
      </c>
      <c r="P132" s="29">
        <f t="shared" ref="P132:P168" si="26">IF(ISBLANK(B132),"",D132/B132)</f>
        <v>0.66666666666666663</v>
      </c>
      <c r="Q132" s="28">
        <f t="shared" ref="Q132:Q168" si="27">IF(ISBLANK(B132),"",E132/B132)</f>
        <v>0.66666666666666663</v>
      </c>
      <c r="R132" s="30">
        <f t="shared" ref="R132:R168" si="28">IF(ISBLANK(F132),"",F132/F132)</f>
        <v>1</v>
      </c>
      <c r="S132" s="29">
        <f t="shared" ref="S132:S168" si="29">IF(ISBLANK(F132),"",G132/F132)</f>
        <v>0</v>
      </c>
      <c r="T132" s="29">
        <f t="shared" ref="T132:T168" si="30">IF(ISBLANK(F132),"",H132/F132)</f>
        <v>0.21739130434782608</v>
      </c>
      <c r="U132" s="28">
        <f t="shared" ref="U132:U168" si="31">IF(ISBLANK(F132),"",I132/F132)</f>
        <v>0.21739130434782608</v>
      </c>
      <c r="V132" s="30">
        <f t="shared" ref="V132:V168" si="32">IF(ISBLANK(J132),"",J132/J132)</f>
        <v>1</v>
      </c>
      <c r="W132" s="29">
        <f t="shared" ref="W132:W168" si="33">IF(ISBLANK(J132),"",K132/J132)</f>
        <v>0</v>
      </c>
      <c r="X132" s="29">
        <f t="shared" ref="X132:X168" si="34">IF(ISBLANK(J132),"",L132/J132)</f>
        <v>0.26923076923076922</v>
      </c>
      <c r="Y132" s="28">
        <f t="shared" ref="Y132:Y168" si="35">IF(ISBLANK(J132),"",M132/J132)</f>
        <v>0.26923076923076922</v>
      </c>
    </row>
    <row r="133" spans="1:25" x14ac:dyDescent="0.25">
      <c r="A133" s="76" t="s">
        <v>209</v>
      </c>
      <c r="B133" s="103">
        <v>8</v>
      </c>
      <c r="C133" s="103"/>
      <c r="D133" s="103">
        <v>4</v>
      </c>
      <c r="E133" s="109">
        <v>4</v>
      </c>
      <c r="F133" s="103">
        <v>31</v>
      </c>
      <c r="G133" s="103"/>
      <c r="H133" s="103">
        <v>14</v>
      </c>
      <c r="I133" s="109">
        <v>14</v>
      </c>
      <c r="J133" s="103">
        <v>39</v>
      </c>
      <c r="K133" s="103"/>
      <c r="L133" s="103">
        <v>18</v>
      </c>
      <c r="M133" s="109">
        <v>18</v>
      </c>
      <c r="N133" s="30">
        <f t="shared" si="24"/>
        <v>1</v>
      </c>
      <c r="O133" s="29">
        <f t="shared" si="25"/>
        <v>0</v>
      </c>
      <c r="P133" s="29">
        <f t="shared" si="26"/>
        <v>0.5</v>
      </c>
      <c r="Q133" s="28">
        <f t="shared" si="27"/>
        <v>0.5</v>
      </c>
      <c r="R133" s="30">
        <f t="shared" si="28"/>
        <v>1</v>
      </c>
      <c r="S133" s="29">
        <f t="shared" si="29"/>
        <v>0</v>
      </c>
      <c r="T133" s="29">
        <f t="shared" si="30"/>
        <v>0.45161290322580644</v>
      </c>
      <c r="U133" s="28">
        <f t="shared" si="31"/>
        <v>0.45161290322580644</v>
      </c>
      <c r="V133" s="30">
        <f t="shared" si="32"/>
        <v>1</v>
      </c>
      <c r="W133" s="29">
        <f t="shared" si="33"/>
        <v>0</v>
      </c>
      <c r="X133" s="29">
        <f t="shared" si="34"/>
        <v>0.46153846153846156</v>
      </c>
      <c r="Y133" s="28">
        <f t="shared" si="35"/>
        <v>0.46153846153846156</v>
      </c>
    </row>
    <row r="134" spans="1:25" x14ac:dyDescent="0.25">
      <c r="A134" s="76" t="s">
        <v>10</v>
      </c>
      <c r="B134" s="103">
        <v>3</v>
      </c>
      <c r="C134" s="103"/>
      <c r="D134" s="103">
        <v>1</v>
      </c>
      <c r="E134" s="109">
        <v>1</v>
      </c>
      <c r="F134" s="103">
        <v>22</v>
      </c>
      <c r="G134" s="103"/>
      <c r="H134" s="103">
        <v>5</v>
      </c>
      <c r="I134" s="109">
        <v>5</v>
      </c>
      <c r="J134" s="103">
        <v>25</v>
      </c>
      <c r="K134" s="103"/>
      <c r="L134" s="103">
        <v>6</v>
      </c>
      <c r="M134" s="109">
        <v>6</v>
      </c>
      <c r="N134" s="30">
        <f t="shared" si="24"/>
        <v>1</v>
      </c>
      <c r="O134" s="29">
        <f t="shared" si="25"/>
        <v>0</v>
      </c>
      <c r="P134" s="29">
        <f t="shared" si="26"/>
        <v>0.33333333333333331</v>
      </c>
      <c r="Q134" s="28">
        <f t="shared" si="27"/>
        <v>0.33333333333333331</v>
      </c>
      <c r="R134" s="30">
        <f t="shared" si="28"/>
        <v>1</v>
      </c>
      <c r="S134" s="29">
        <f t="shared" si="29"/>
        <v>0</v>
      </c>
      <c r="T134" s="29">
        <f t="shared" si="30"/>
        <v>0.22727272727272727</v>
      </c>
      <c r="U134" s="28">
        <f t="shared" si="31"/>
        <v>0.22727272727272727</v>
      </c>
      <c r="V134" s="30">
        <f t="shared" si="32"/>
        <v>1</v>
      </c>
      <c r="W134" s="29">
        <f t="shared" si="33"/>
        <v>0</v>
      </c>
      <c r="X134" s="29">
        <f t="shared" si="34"/>
        <v>0.24</v>
      </c>
      <c r="Y134" s="28">
        <f t="shared" si="35"/>
        <v>0.24</v>
      </c>
    </row>
    <row r="135" spans="1:25" x14ac:dyDescent="0.25">
      <c r="A135" s="76" t="s">
        <v>77</v>
      </c>
      <c r="B135" s="103">
        <v>18</v>
      </c>
      <c r="C135" s="103"/>
      <c r="D135" s="103">
        <v>2</v>
      </c>
      <c r="E135" s="109">
        <v>2</v>
      </c>
      <c r="F135" s="103">
        <v>106</v>
      </c>
      <c r="G135" s="103">
        <v>1</v>
      </c>
      <c r="H135" s="103">
        <v>21</v>
      </c>
      <c r="I135" s="109">
        <v>22</v>
      </c>
      <c r="J135" s="103">
        <v>124</v>
      </c>
      <c r="K135" s="103">
        <v>1</v>
      </c>
      <c r="L135" s="103">
        <v>23</v>
      </c>
      <c r="M135" s="109">
        <v>24</v>
      </c>
      <c r="N135" s="30">
        <f t="shared" si="24"/>
        <v>1</v>
      </c>
      <c r="O135" s="29">
        <f t="shared" si="25"/>
        <v>0</v>
      </c>
      <c r="P135" s="29">
        <f t="shared" si="26"/>
        <v>0.1111111111111111</v>
      </c>
      <c r="Q135" s="28">
        <f t="shared" si="27"/>
        <v>0.1111111111111111</v>
      </c>
      <c r="R135" s="30">
        <f t="shared" si="28"/>
        <v>1</v>
      </c>
      <c r="S135" s="29">
        <f t="shared" si="29"/>
        <v>9.433962264150943E-3</v>
      </c>
      <c r="T135" s="29">
        <f t="shared" si="30"/>
        <v>0.19811320754716982</v>
      </c>
      <c r="U135" s="28">
        <f t="shared" si="31"/>
        <v>0.20754716981132076</v>
      </c>
      <c r="V135" s="30">
        <f t="shared" si="32"/>
        <v>1</v>
      </c>
      <c r="W135" s="29">
        <f t="shared" si="33"/>
        <v>8.0645161290322578E-3</v>
      </c>
      <c r="X135" s="29">
        <f t="shared" si="34"/>
        <v>0.18548387096774194</v>
      </c>
      <c r="Y135" s="28">
        <f t="shared" si="35"/>
        <v>0.19354838709677419</v>
      </c>
    </row>
    <row r="136" spans="1:25" x14ac:dyDescent="0.25">
      <c r="A136" s="76" t="s">
        <v>323</v>
      </c>
      <c r="B136" s="103">
        <v>1</v>
      </c>
      <c r="C136" s="103"/>
      <c r="D136" s="103"/>
      <c r="E136" s="109"/>
      <c r="F136" s="103">
        <v>40</v>
      </c>
      <c r="G136" s="103"/>
      <c r="H136" s="103">
        <v>3</v>
      </c>
      <c r="I136" s="109">
        <v>3</v>
      </c>
      <c r="J136" s="103">
        <v>41</v>
      </c>
      <c r="K136" s="103"/>
      <c r="L136" s="103">
        <v>3</v>
      </c>
      <c r="M136" s="109">
        <v>3</v>
      </c>
      <c r="N136" s="30">
        <f t="shared" si="24"/>
        <v>1</v>
      </c>
      <c r="O136" s="29">
        <f t="shared" si="25"/>
        <v>0</v>
      </c>
      <c r="P136" s="29">
        <f t="shared" si="26"/>
        <v>0</v>
      </c>
      <c r="Q136" s="28">
        <f t="shared" si="27"/>
        <v>0</v>
      </c>
      <c r="R136" s="30">
        <f t="shared" si="28"/>
        <v>1</v>
      </c>
      <c r="S136" s="29">
        <f t="shared" si="29"/>
        <v>0</v>
      </c>
      <c r="T136" s="29">
        <f t="shared" si="30"/>
        <v>7.4999999999999997E-2</v>
      </c>
      <c r="U136" s="28">
        <f t="shared" si="31"/>
        <v>7.4999999999999997E-2</v>
      </c>
      <c r="V136" s="30">
        <f t="shared" si="32"/>
        <v>1</v>
      </c>
      <c r="W136" s="29">
        <f t="shared" si="33"/>
        <v>0</v>
      </c>
      <c r="X136" s="29">
        <f t="shared" si="34"/>
        <v>7.3170731707317069E-2</v>
      </c>
      <c r="Y136" s="28">
        <f t="shared" si="35"/>
        <v>7.3170731707317069E-2</v>
      </c>
    </row>
    <row r="137" spans="1:25" x14ac:dyDescent="0.25">
      <c r="A137" s="76" t="s">
        <v>25</v>
      </c>
      <c r="B137" s="103">
        <v>9</v>
      </c>
      <c r="C137" s="103">
        <v>1</v>
      </c>
      <c r="D137" s="103">
        <v>2</v>
      </c>
      <c r="E137" s="109">
        <v>3</v>
      </c>
      <c r="F137" s="103">
        <v>48</v>
      </c>
      <c r="G137" s="103"/>
      <c r="H137" s="103">
        <v>8</v>
      </c>
      <c r="I137" s="109">
        <v>8</v>
      </c>
      <c r="J137" s="103">
        <v>57</v>
      </c>
      <c r="K137" s="103">
        <v>1</v>
      </c>
      <c r="L137" s="103">
        <v>10</v>
      </c>
      <c r="M137" s="109">
        <v>11</v>
      </c>
      <c r="N137" s="30">
        <f t="shared" si="24"/>
        <v>1</v>
      </c>
      <c r="O137" s="29">
        <f t="shared" si="25"/>
        <v>0.1111111111111111</v>
      </c>
      <c r="P137" s="29">
        <f t="shared" si="26"/>
        <v>0.22222222222222221</v>
      </c>
      <c r="Q137" s="28">
        <f t="shared" si="27"/>
        <v>0.33333333333333331</v>
      </c>
      <c r="R137" s="30">
        <f t="shared" si="28"/>
        <v>1</v>
      </c>
      <c r="S137" s="29">
        <f t="shared" si="29"/>
        <v>0</v>
      </c>
      <c r="T137" s="29">
        <f t="shared" si="30"/>
        <v>0.16666666666666666</v>
      </c>
      <c r="U137" s="28">
        <f t="shared" si="31"/>
        <v>0.16666666666666666</v>
      </c>
      <c r="V137" s="30">
        <f t="shared" si="32"/>
        <v>1</v>
      </c>
      <c r="W137" s="29">
        <f t="shared" si="33"/>
        <v>1.7543859649122806E-2</v>
      </c>
      <c r="X137" s="29">
        <f t="shared" si="34"/>
        <v>0.17543859649122806</v>
      </c>
      <c r="Y137" s="28">
        <f t="shared" si="35"/>
        <v>0.19298245614035087</v>
      </c>
    </row>
    <row r="138" spans="1:25" x14ac:dyDescent="0.25">
      <c r="A138" s="76" t="s">
        <v>0</v>
      </c>
      <c r="B138" s="103">
        <v>168</v>
      </c>
      <c r="C138" s="103">
        <v>1</v>
      </c>
      <c r="D138" s="103">
        <v>32</v>
      </c>
      <c r="E138" s="109">
        <v>33</v>
      </c>
      <c r="F138" s="103">
        <v>969</v>
      </c>
      <c r="G138" s="103">
        <v>4</v>
      </c>
      <c r="H138" s="103">
        <v>167</v>
      </c>
      <c r="I138" s="109">
        <v>171</v>
      </c>
      <c r="J138" s="103">
        <v>1137</v>
      </c>
      <c r="K138" s="103">
        <v>5</v>
      </c>
      <c r="L138" s="103">
        <v>199</v>
      </c>
      <c r="M138" s="109">
        <v>204</v>
      </c>
      <c r="N138" s="30">
        <f t="shared" si="24"/>
        <v>1</v>
      </c>
      <c r="O138" s="29">
        <f t="shared" si="25"/>
        <v>5.9523809523809521E-3</v>
      </c>
      <c r="P138" s="29">
        <f t="shared" si="26"/>
        <v>0.19047619047619047</v>
      </c>
      <c r="Q138" s="28">
        <f t="shared" si="27"/>
        <v>0.19642857142857142</v>
      </c>
      <c r="R138" s="30">
        <f t="shared" ref="R138:R140" si="36">IF(ISBLANK(F138),"",F138/F138)</f>
        <v>1</v>
      </c>
      <c r="S138" s="29">
        <f t="shared" ref="S138:S140" si="37">IF(ISBLANK(F138),"",G138/F138)</f>
        <v>4.1279669762641896E-3</v>
      </c>
      <c r="T138" s="29">
        <f t="shared" ref="T138:T140" si="38">IF(ISBLANK(F138),"",H138/F138)</f>
        <v>0.17234262125902994</v>
      </c>
      <c r="U138" s="28">
        <f t="shared" ref="U138:U140" si="39">IF(ISBLANK(F138),"",I138/F138)</f>
        <v>0.17647058823529413</v>
      </c>
      <c r="V138" s="30">
        <f t="shared" ref="V138:V167" si="40">IF(ISBLANK(J138),"",J138/J138)</f>
        <v>1</v>
      </c>
      <c r="W138" s="29">
        <f t="shared" ref="W138:W167" si="41">IF(ISBLANK(J138),"",K138/J138)</f>
        <v>4.3975373790677225E-3</v>
      </c>
      <c r="X138" s="29">
        <f t="shared" ref="X138:X167" si="42">IF(ISBLANK(J138),"",L138/J138)</f>
        <v>0.17502198768689534</v>
      </c>
      <c r="Y138" s="28">
        <f t="shared" ref="Y138:Y167" si="43">IF(ISBLANK(J138),"",M138/J138)</f>
        <v>0.17941952506596306</v>
      </c>
    </row>
    <row r="139" spans="1:25" x14ac:dyDescent="0.25">
      <c r="A139" s="76" t="s">
        <v>27</v>
      </c>
      <c r="B139" s="103">
        <v>9</v>
      </c>
      <c r="C139" s="103"/>
      <c r="D139" s="103">
        <v>1</v>
      </c>
      <c r="E139" s="109">
        <v>1</v>
      </c>
      <c r="F139" s="103">
        <v>66</v>
      </c>
      <c r="G139" s="103"/>
      <c r="H139" s="103">
        <v>18</v>
      </c>
      <c r="I139" s="109">
        <v>18</v>
      </c>
      <c r="J139" s="103">
        <v>75</v>
      </c>
      <c r="K139" s="103"/>
      <c r="L139" s="103">
        <v>19</v>
      </c>
      <c r="M139" s="109">
        <v>19</v>
      </c>
      <c r="N139" s="30">
        <f t="shared" si="24"/>
        <v>1</v>
      </c>
      <c r="O139" s="29">
        <f t="shared" si="25"/>
        <v>0</v>
      </c>
      <c r="P139" s="29">
        <f t="shared" si="26"/>
        <v>0.1111111111111111</v>
      </c>
      <c r="Q139" s="28">
        <f t="shared" si="27"/>
        <v>0.1111111111111111</v>
      </c>
      <c r="R139" s="30">
        <f t="shared" si="36"/>
        <v>1</v>
      </c>
      <c r="S139" s="29">
        <f t="shared" si="37"/>
        <v>0</v>
      </c>
      <c r="T139" s="29">
        <f t="shared" si="38"/>
        <v>0.27272727272727271</v>
      </c>
      <c r="U139" s="28">
        <f t="shared" si="39"/>
        <v>0.27272727272727271</v>
      </c>
      <c r="V139" s="30">
        <f t="shared" si="40"/>
        <v>1</v>
      </c>
      <c r="W139" s="29">
        <f t="shared" si="41"/>
        <v>0</v>
      </c>
      <c r="X139" s="29">
        <f t="shared" si="42"/>
        <v>0.25333333333333335</v>
      </c>
      <c r="Y139" s="28">
        <f t="shared" si="43"/>
        <v>0.25333333333333335</v>
      </c>
    </row>
    <row r="140" spans="1:25" x14ac:dyDescent="0.25">
      <c r="A140" s="76" t="s">
        <v>30</v>
      </c>
      <c r="B140" s="103">
        <v>4</v>
      </c>
      <c r="C140" s="103"/>
      <c r="D140" s="103">
        <v>3</v>
      </c>
      <c r="E140" s="109">
        <v>3</v>
      </c>
      <c r="F140" s="103">
        <v>32</v>
      </c>
      <c r="G140" s="103"/>
      <c r="H140" s="103">
        <v>17</v>
      </c>
      <c r="I140" s="109">
        <v>17</v>
      </c>
      <c r="J140" s="103">
        <v>36</v>
      </c>
      <c r="K140" s="103"/>
      <c r="L140" s="103">
        <v>20</v>
      </c>
      <c r="M140" s="109">
        <v>20</v>
      </c>
      <c r="N140" s="30">
        <f t="shared" si="24"/>
        <v>1</v>
      </c>
      <c r="O140" s="29">
        <f t="shared" si="25"/>
        <v>0</v>
      </c>
      <c r="P140" s="29">
        <f t="shared" si="26"/>
        <v>0.75</v>
      </c>
      <c r="Q140" s="28">
        <f t="shared" si="27"/>
        <v>0.75</v>
      </c>
      <c r="R140" s="30">
        <f t="shared" si="36"/>
        <v>1</v>
      </c>
      <c r="S140" s="29">
        <f t="shared" si="37"/>
        <v>0</v>
      </c>
      <c r="T140" s="29">
        <f t="shared" si="38"/>
        <v>0.53125</v>
      </c>
      <c r="U140" s="28">
        <f t="shared" si="39"/>
        <v>0.53125</v>
      </c>
      <c r="V140" s="30">
        <f t="shared" si="40"/>
        <v>1</v>
      </c>
      <c r="W140" s="29">
        <f t="shared" si="41"/>
        <v>0</v>
      </c>
      <c r="X140" s="29">
        <f t="shared" si="42"/>
        <v>0.55555555555555558</v>
      </c>
      <c r="Y140" s="28">
        <f t="shared" si="43"/>
        <v>0.55555555555555558</v>
      </c>
    </row>
    <row r="141" spans="1:25" x14ac:dyDescent="0.25">
      <c r="A141" s="76" t="s">
        <v>49</v>
      </c>
      <c r="B141" s="103">
        <v>24</v>
      </c>
      <c r="C141" s="103"/>
      <c r="D141" s="103">
        <v>13</v>
      </c>
      <c r="E141" s="109">
        <v>13</v>
      </c>
      <c r="F141" s="103">
        <v>144</v>
      </c>
      <c r="G141" s="103"/>
      <c r="H141" s="103">
        <v>23</v>
      </c>
      <c r="I141" s="109">
        <v>23</v>
      </c>
      <c r="J141" s="103">
        <v>168</v>
      </c>
      <c r="K141" s="103"/>
      <c r="L141" s="103">
        <v>36</v>
      </c>
      <c r="M141" s="109">
        <v>36</v>
      </c>
      <c r="N141" s="30">
        <f t="shared" si="24"/>
        <v>1</v>
      </c>
      <c r="O141" s="29">
        <f t="shared" si="25"/>
        <v>0</v>
      </c>
      <c r="P141" s="29">
        <f t="shared" si="26"/>
        <v>0.54166666666666663</v>
      </c>
      <c r="Q141" s="28">
        <f t="shared" si="27"/>
        <v>0.54166666666666663</v>
      </c>
      <c r="R141" s="30">
        <f t="shared" ref="R141:R167" si="44">IF(ISBLANK(F141),"",F141/F141)</f>
        <v>1</v>
      </c>
      <c r="S141" s="29">
        <f t="shared" ref="S141:S167" si="45">IF(ISBLANK(F141),"",G141/F141)</f>
        <v>0</v>
      </c>
      <c r="T141" s="29">
        <f t="shared" ref="T141:T167" si="46">IF(ISBLANK(F141),"",H141/F141)</f>
        <v>0.15972222222222221</v>
      </c>
      <c r="U141" s="28">
        <f t="shared" ref="U141:U167" si="47">IF(ISBLANK(F141),"",I141/F141)</f>
        <v>0.15972222222222221</v>
      </c>
      <c r="V141" s="30">
        <f t="shared" si="40"/>
        <v>1</v>
      </c>
      <c r="W141" s="29">
        <f t="shared" si="41"/>
        <v>0</v>
      </c>
      <c r="X141" s="29">
        <f t="shared" si="42"/>
        <v>0.21428571428571427</v>
      </c>
      <c r="Y141" s="28">
        <f t="shared" si="43"/>
        <v>0.21428571428571427</v>
      </c>
    </row>
    <row r="142" spans="1:25" x14ac:dyDescent="0.25">
      <c r="A142" s="76" t="s">
        <v>319</v>
      </c>
      <c r="B142" s="103">
        <v>13</v>
      </c>
      <c r="C142" s="103"/>
      <c r="D142" s="103">
        <v>1</v>
      </c>
      <c r="E142" s="109">
        <v>1</v>
      </c>
      <c r="F142" s="103">
        <v>118</v>
      </c>
      <c r="G142" s="103"/>
      <c r="H142" s="103">
        <v>15</v>
      </c>
      <c r="I142" s="109">
        <v>15</v>
      </c>
      <c r="J142" s="103">
        <v>131</v>
      </c>
      <c r="K142" s="103"/>
      <c r="L142" s="103">
        <v>16</v>
      </c>
      <c r="M142" s="109">
        <v>16</v>
      </c>
      <c r="N142" s="30">
        <f t="shared" si="24"/>
        <v>1</v>
      </c>
      <c r="O142" s="29">
        <f t="shared" si="25"/>
        <v>0</v>
      </c>
      <c r="P142" s="29">
        <f t="shared" si="26"/>
        <v>7.6923076923076927E-2</v>
      </c>
      <c r="Q142" s="28">
        <f t="shared" si="27"/>
        <v>7.6923076923076927E-2</v>
      </c>
      <c r="R142" s="30">
        <f t="shared" si="44"/>
        <v>1</v>
      </c>
      <c r="S142" s="29">
        <f t="shared" si="45"/>
        <v>0</v>
      </c>
      <c r="T142" s="29">
        <f t="shared" si="46"/>
        <v>0.1271186440677966</v>
      </c>
      <c r="U142" s="28">
        <f t="shared" si="47"/>
        <v>0.1271186440677966</v>
      </c>
      <c r="V142" s="30">
        <f t="shared" si="40"/>
        <v>1</v>
      </c>
      <c r="W142" s="29">
        <f t="shared" si="41"/>
        <v>0</v>
      </c>
      <c r="X142" s="29">
        <f t="shared" si="42"/>
        <v>0.12213740458015267</v>
      </c>
      <c r="Y142" s="28">
        <f t="shared" si="43"/>
        <v>0.12213740458015267</v>
      </c>
    </row>
    <row r="143" spans="1:25" x14ac:dyDescent="0.25">
      <c r="A143" s="76" t="s">
        <v>61</v>
      </c>
      <c r="B143" s="103">
        <v>8</v>
      </c>
      <c r="C143" s="103"/>
      <c r="D143" s="103">
        <v>2</v>
      </c>
      <c r="E143" s="109">
        <v>2</v>
      </c>
      <c r="F143" s="103">
        <v>48</v>
      </c>
      <c r="G143" s="103"/>
      <c r="H143" s="103">
        <v>5</v>
      </c>
      <c r="I143" s="109">
        <v>5</v>
      </c>
      <c r="J143" s="103">
        <v>56</v>
      </c>
      <c r="K143" s="103"/>
      <c r="L143" s="103">
        <v>7</v>
      </c>
      <c r="M143" s="109">
        <v>7</v>
      </c>
      <c r="N143" s="30">
        <f t="shared" si="24"/>
        <v>1</v>
      </c>
      <c r="O143" s="29">
        <f t="shared" si="25"/>
        <v>0</v>
      </c>
      <c r="P143" s="29">
        <f t="shared" si="26"/>
        <v>0.25</v>
      </c>
      <c r="Q143" s="28">
        <f t="shared" si="27"/>
        <v>0.25</v>
      </c>
      <c r="R143" s="30">
        <f t="shared" si="44"/>
        <v>1</v>
      </c>
      <c r="S143" s="29">
        <f t="shared" si="45"/>
        <v>0</v>
      </c>
      <c r="T143" s="29">
        <f t="shared" si="46"/>
        <v>0.10416666666666667</v>
      </c>
      <c r="U143" s="28">
        <f t="shared" si="47"/>
        <v>0.10416666666666667</v>
      </c>
      <c r="V143" s="30">
        <f t="shared" si="40"/>
        <v>1</v>
      </c>
      <c r="W143" s="29">
        <f t="shared" si="41"/>
        <v>0</v>
      </c>
      <c r="X143" s="29">
        <f t="shared" si="42"/>
        <v>0.125</v>
      </c>
      <c r="Y143" s="28">
        <f t="shared" si="43"/>
        <v>0.125</v>
      </c>
    </row>
    <row r="144" spans="1:25" x14ac:dyDescent="0.25">
      <c r="A144" s="76" t="s">
        <v>328</v>
      </c>
      <c r="B144" s="103">
        <v>2</v>
      </c>
      <c r="C144" s="103"/>
      <c r="D144" s="103"/>
      <c r="E144" s="109"/>
      <c r="F144" s="103">
        <v>11</v>
      </c>
      <c r="G144" s="103"/>
      <c r="H144" s="103">
        <v>1</v>
      </c>
      <c r="I144" s="109">
        <v>1</v>
      </c>
      <c r="J144" s="103">
        <v>13</v>
      </c>
      <c r="K144" s="103"/>
      <c r="L144" s="103">
        <v>1</v>
      </c>
      <c r="M144" s="109">
        <v>1</v>
      </c>
      <c r="N144" s="30">
        <f t="shared" si="24"/>
        <v>1</v>
      </c>
      <c r="O144" s="29">
        <f t="shared" si="25"/>
        <v>0</v>
      </c>
      <c r="P144" s="29">
        <f t="shared" si="26"/>
        <v>0</v>
      </c>
      <c r="Q144" s="28">
        <f t="shared" si="27"/>
        <v>0</v>
      </c>
      <c r="R144" s="30">
        <f t="shared" si="44"/>
        <v>1</v>
      </c>
      <c r="S144" s="29">
        <f t="shared" si="45"/>
        <v>0</v>
      </c>
      <c r="T144" s="29">
        <f t="shared" si="46"/>
        <v>9.0909090909090912E-2</v>
      </c>
      <c r="U144" s="28">
        <f t="shared" si="47"/>
        <v>9.0909090909090912E-2</v>
      </c>
      <c r="V144" s="30">
        <f t="shared" si="40"/>
        <v>1</v>
      </c>
      <c r="W144" s="29">
        <f t="shared" si="41"/>
        <v>0</v>
      </c>
      <c r="X144" s="29">
        <f t="shared" si="42"/>
        <v>7.6923076923076927E-2</v>
      </c>
      <c r="Y144" s="28">
        <f t="shared" si="43"/>
        <v>7.6923076923076927E-2</v>
      </c>
    </row>
    <row r="145" spans="1:25" x14ac:dyDescent="0.25">
      <c r="A145" s="76" t="s">
        <v>213</v>
      </c>
      <c r="B145" s="103">
        <v>10</v>
      </c>
      <c r="C145" s="103"/>
      <c r="D145" s="103">
        <v>1</v>
      </c>
      <c r="E145" s="109">
        <v>1</v>
      </c>
      <c r="F145" s="103">
        <v>34</v>
      </c>
      <c r="G145" s="103"/>
      <c r="H145" s="103">
        <v>1</v>
      </c>
      <c r="I145" s="109">
        <v>1</v>
      </c>
      <c r="J145" s="103">
        <v>44</v>
      </c>
      <c r="K145" s="103"/>
      <c r="L145" s="103">
        <v>2</v>
      </c>
      <c r="M145" s="109">
        <v>2</v>
      </c>
      <c r="N145" s="30">
        <f t="shared" si="24"/>
        <v>1</v>
      </c>
      <c r="O145" s="29">
        <f t="shared" si="25"/>
        <v>0</v>
      </c>
      <c r="P145" s="29">
        <f t="shared" si="26"/>
        <v>0.1</v>
      </c>
      <c r="Q145" s="28">
        <f t="shared" si="27"/>
        <v>0.1</v>
      </c>
      <c r="R145" s="30">
        <f t="shared" si="44"/>
        <v>1</v>
      </c>
      <c r="S145" s="29">
        <f t="shared" si="45"/>
        <v>0</v>
      </c>
      <c r="T145" s="29">
        <f t="shared" si="46"/>
        <v>2.9411764705882353E-2</v>
      </c>
      <c r="U145" s="28">
        <f t="shared" si="47"/>
        <v>2.9411764705882353E-2</v>
      </c>
      <c r="V145" s="30">
        <f t="shared" si="40"/>
        <v>1</v>
      </c>
      <c r="W145" s="29">
        <f t="shared" si="41"/>
        <v>0</v>
      </c>
      <c r="X145" s="29">
        <f t="shared" si="42"/>
        <v>4.5454545454545456E-2</v>
      </c>
      <c r="Y145" s="28">
        <f t="shared" si="43"/>
        <v>4.5454545454545456E-2</v>
      </c>
    </row>
    <row r="146" spans="1:25" x14ac:dyDescent="0.25">
      <c r="A146" s="76" t="s">
        <v>268</v>
      </c>
      <c r="B146" s="103">
        <v>19</v>
      </c>
      <c r="C146" s="103">
        <v>1</v>
      </c>
      <c r="D146" s="103">
        <v>2</v>
      </c>
      <c r="E146" s="109">
        <v>3</v>
      </c>
      <c r="F146" s="103">
        <v>93</v>
      </c>
      <c r="G146" s="103">
        <v>2</v>
      </c>
      <c r="H146" s="103">
        <v>5</v>
      </c>
      <c r="I146" s="109">
        <v>7</v>
      </c>
      <c r="J146" s="103">
        <v>112</v>
      </c>
      <c r="K146" s="103">
        <v>3</v>
      </c>
      <c r="L146" s="103">
        <v>7</v>
      </c>
      <c r="M146" s="109">
        <v>10</v>
      </c>
      <c r="N146" s="30">
        <f t="shared" si="24"/>
        <v>1</v>
      </c>
      <c r="O146" s="29">
        <f t="shared" si="25"/>
        <v>5.2631578947368418E-2</v>
      </c>
      <c r="P146" s="29">
        <f t="shared" si="26"/>
        <v>0.10526315789473684</v>
      </c>
      <c r="Q146" s="28">
        <f t="shared" si="27"/>
        <v>0.15789473684210525</v>
      </c>
      <c r="R146" s="30">
        <f t="shared" si="44"/>
        <v>1</v>
      </c>
      <c r="S146" s="29">
        <f t="shared" si="45"/>
        <v>2.1505376344086023E-2</v>
      </c>
      <c r="T146" s="29">
        <f t="shared" si="46"/>
        <v>5.3763440860215055E-2</v>
      </c>
      <c r="U146" s="28">
        <f t="shared" si="47"/>
        <v>7.5268817204301078E-2</v>
      </c>
      <c r="V146" s="30">
        <f t="shared" si="40"/>
        <v>1</v>
      </c>
      <c r="W146" s="29">
        <f t="shared" si="41"/>
        <v>2.6785714285714284E-2</v>
      </c>
      <c r="X146" s="29">
        <f t="shared" si="42"/>
        <v>6.25E-2</v>
      </c>
      <c r="Y146" s="28">
        <f t="shared" si="43"/>
        <v>8.9285714285714288E-2</v>
      </c>
    </row>
    <row r="147" spans="1:25" x14ac:dyDescent="0.25">
      <c r="A147" s="76" t="s">
        <v>35</v>
      </c>
      <c r="B147" s="103">
        <v>41</v>
      </c>
      <c r="C147" s="103">
        <v>2</v>
      </c>
      <c r="D147" s="103">
        <v>17</v>
      </c>
      <c r="E147" s="109">
        <v>19</v>
      </c>
      <c r="F147" s="103">
        <v>213</v>
      </c>
      <c r="G147" s="103">
        <v>19</v>
      </c>
      <c r="H147" s="103">
        <v>52</v>
      </c>
      <c r="I147" s="109">
        <v>71</v>
      </c>
      <c r="J147" s="103">
        <v>254</v>
      </c>
      <c r="K147" s="103">
        <v>21</v>
      </c>
      <c r="L147" s="103">
        <v>69</v>
      </c>
      <c r="M147" s="109">
        <v>90</v>
      </c>
      <c r="N147" s="30">
        <f t="shared" si="24"/>
        <v>1</v>
      </c>
      <c r="O147" s="29">
        <f t="shared" si="25"/>
        <v>4.878048780487805E-2</v>
      </c>
      <c r="P147" s="29">
        <f t="shared" si="26"/>
        <v>0.41463414634146339</v>
      </c>
      <c r="Q147" s="28">
        <f t="shared" si="27"/>
        <v>0.46341463414634149</v>
      </c>
      <c r="R147" s="30">
        <f t="shared" si="44"/>
        <v>1</v>
      </c>
      <c r="S147" s="29">
        <f t="shared" si="45"/>
        <v>8.9201877934272297E-2</v>
      </c>
      <c r="T147" s="29">
        <f t="shared" si="46"/>
        <v>0.24413145539906103</v>
      </c>
      <c r="U147" s="28">
        <f t="shared" si="47"/>
        <v>0.33333333333333331</v>
      </c>
      <c r="V147" s="30">
        <f t="shared" si="40"/>
        <v>1</v>
      </c>
      <c r="W147" s="29">
        <f t="shared" si="41"/>
        <v>8.2677165354330714E-2</v>
      </c>
      <c r="X147" s="29">
        <f t="shared" si="42"/>
        <v>0.27165354330708663</v>
      </c>
      <c r="Y147" s="28">
        <f t="shared" si="43"/>
        <v>0.3543307086614173</v>
      </c>
    </row>
    <row r="148" spans="1:25" x14ac:dyDescent="0.25">
      <c r="A148" s="76" t="s">
        <v>269</v>
      </c>
      <c r="B148" s="103"/>
      <c r="C148" s="103"/>
      <c r="D148" s="103"/>
      <c r="E148" s="109"/>
      <c r="F148" s="103">
        <v>3</v>
      </c>
      <c r="G148" s="103"/>
      <c r="H148" s="103"/>
      <c r="I148" s="109"/>
      <c r="J148" s="103">
        <v>3</v>
      </c>
      <c r="K148" s="103"/>
      <c r="M148" s="109"/>
      <c r="N148" s="30" t="str">
        <f t="shared" si="24"/>
        <v/>
      </c>
      <c r="O148" s="29" t="str">
        <f t="shared" si="25"/>
        <v/>
      </c>
      <c r="P148" s="29" t="str">
        <f t="shared" si="26"/>
        <v/>
      </c>
      <c r="Q148" s="28" t="str">
        <f t="shared" si="27"/>
        <v/>
      </c>
      <c r="R148" s="30">
        <f t="shared" si="44"/>
        <v>1</v>
      </c>
      <c r="S148" s="29">
        <f t="shared" si="45"/>
        <v>0</v>
      </c>
      <c r="T148" s="29">
        <f t="shared" si="46"/>
        <v>0</v>
      </c>
      <c r="U148" s="28">
        <f t="shared" si="47"/>
        <v>0</v>
      </c>
      <c r="V148" s="30">
        <f t="shared" si="40"/>
        <v>1</v>
      </c>
      <c r="W148" s="29">
        <f t="shared" si="41"/>
        <v>0</v>
      </c>
      <c r="X148" s="29">
        <f t="shared" si="42"/>
        <v>0</v>
      </c>
      <c r="Y148" s="28">
        <f t="shared" si="43"/>
        <v>0</v>
      </c>
    </row>
    <row r="149" spans="1:25" x14ac:dyDescent="0.25">
      <c r="A149" s="76" t="s">
        <v>171</v>
      </c>
      <c r="B149" s="103"/>
      <c r="C149" s="103"/>
      <c r="D149" s="103"/>
      <c r="E149" s="109"/>
      <c r="F149" s="103">
        <v>54</v>
      </c>
      <c r="G149" s="103">
        <v>2</v>
      </c>
      <c r="H149" s="103">
        <v>2</v>
      </c>
      <c r="I149" s="109">
        <v>4</v>
      </c>
      <c r="J149" s="103">
        <v>54</v>
      </c>
      <c r="K149" s="103">
        <v>2</v>
      </c>
      <c r="L149" s="103">
        <v>2</v>
      </c>
      <c r="M149" s="109">
        <v>4</v>
      </c>
      <c r="N149" s="30" t="str">
        <f t="shared" si="24"/>
        <v/>
      </c>
      <c r="O149" s="29" t="str">
        <f t="shared" si="25"/>
        <v/>
      </c>
      <c r="P149" s="29" t="str">
        <f t="shared" si="26"/>
        <v/>
      </c>
      <c r="Q149" s="28" t="str">
        <f t="shared" si="27"/>
        <v/>
      </c>
      <c r="R149" s="30">
        <f t="shared" si="44"/>
        <v>1</v>
      </c>
      <c r="S149" s="29">
        <f t="shared" si="45"/>
        <v>3.7037037037037035E-2</v>
      </c>
      <c r="T149" s="29">
        <f t="shared" si="46"/>
        <v>3.7037037037037035E-2</v>
      </c>
      <c r="U149" s="28">
        <f t="shared" si="47"/>
        <v>7.407407407407407E-2</v>
      </c>
      <c r="V149" s="30">
        <f t="shared" si="40"/>
        <v>1</v>
      </c>
      <c r="W149" s="29">
        <f t="shared" si="41"/>
        <v>3.7037037037037035E-2</v>
      </c>
      <c r="X149" s="29">
        <f t="shared" si="42"/>
        <v>3.7037037037037035E-2</v>
      </c>
      <c r="Y149" s="28">
        <f t="shared" si="43"/>
        <v>7.407407407407407E-2</v>
      </c>
    </row>
    <row r="150" spans="1:25" x14ac:dyDescent="0.25">
      <c r="A150" s="76" t="s">
        <v>54</v>
      </c>
      <c r="B150" s="103">
        <v>131</v>
      </c>
      <c r="C150" s="103">
        <v>5</v>
      </c>
      <c r="D150" s="103">
        <v>5</v>
      </c>
      <c r="E150" s="109">
        <v>10</v>
      </c>
      <c r="F150" s="103">
        <v>464</v>
      </c>
      <c r="G150" s="103">
        <v>35</v>
      </c>
      <c r="H150" s="103">
        <v>6</v>
      </c>
      <c r="I150" s="109">
        <v>41</v>
      </c>
      <c r="J150" s="103">
        <v>595</v>
      </c>
      <c r="K150" s="103">
        <v>40</v>
      </c>
      <c r="L150" s="103">
        <v>11</v>
      </c>
      <c r="M150" s="109">
        <v>51</v>
      </c>
      <c r="N150" s="30">
        <f t="shared" si="24"/>
        <v>1</v>
      </c>
      <c r="O150" s="29">
        <f t="shared" si="25"/>
        <v>3.8167938931297711E-2</v>
      </c>
      <c r="P150" s="29">
        <f t="shared" si="26"/>
        <v>3.8167938931297711E-2</v>
      </c>
      <c r="Q150" s="28">
        <f t="shared" si="27"/>
        <v>7.6335877862595422E-2</v>
      </c>
      <c r="R150" s="30">
        <f t="shared" si="44"/>
        <v>1</v>
      </c>
      <c r="S150" s="29">
        <f t="shared" si="45"/>
        <v>7.5431034482758619E-2</v>
      </c>
      <c r="T150" s="29">
        <f t="shared" si="46"/>
        <v>1.2931034482758621E-2</v>
      </c>
      <c r="U150" s="28">
        <f t="shared" si="47"/>
        <v>8.8362068965517238E-2</v>
      </c>
      <c r="V150" s="30">
        <f t="shared" si="40"/>
        <v>1</v>
      </c>
      <c r="W150" s="29">
        <f t="shared" si="41"/>
        <v>6.7226890756302518E-2</v>
      </c>
      <c r="X150" s="29">
        <f t="shared" si="42"/>
        <v>1.8487394957983194E-2</v>
      </c>
      <c r="Y150" s="28">
        <f t="shared" si="43"/>
        <v>8.5714285714285715E-2</v>
      </c>
    </row>
    <row r="151" spans="1:25" x14ac:dyDescent="0.25">
      <c r="A151" s="76" t="s">
        <v>164</v>
      </c>
      <c r="B151" s="103">
        <v>23</v>
      </c>
      <c r="C151" s="103">
        <v>3</v>
      </c>
      <c r="D151" s="103"/>
      <c r="E151" s="109">
        <v>3</v>
      </c>
      <c r="F151" s="103">
        <v>46</v>
      </c>
      <c r="G151" s="103">
        <v>3</v>
      </c>
      <c r="H151" s="103"/>
      <c r="I151" s="109">
        <v>3</v>
      </c>
      <c r="J151" s="103">
        <v>69</v>
      </c>
      <c r="K151" s="103">
        <v>6</v>
      </c>
      <c r="M151" s="109">
        <v>6</v>
      </c>
      <c r="N151" s="30">
        <f t="shared" si="24"/>
        <v>1</v>
      </c>
      <c r="O151" s="29">
        <f t="shared" si="25"/>
        <v>0.13043478260869565</v>
      </c>
      <c r="P151" s="29">
        <f t="shared" si="26"/>
        <v>0</v>
      </c>
      <c r="Q151" s="28">
        <f t="shared" si="27"/>
        <v>0.13043478260869565</v>
      </c>
      <c r="R151" s="30">
        <f t="shared" si="44"/>
        <v>1</v>
      </c>
      <c r="S151" s="29">
        <f t="shared" si="45"/>
        <v>6.5217391304347824E-2</v>
      </c>
      <c r="T151" s="29">
        <f t="shared" si="46"/>
        <v>0</v>
      </c>
      <c r="U151" s="28">
        <f t="shared" si="47"/>
        <v>6.5217391304347824E-2</v>
      </c>
      <c r="V151" s="30">
        <f t="shared" si="40"/>
        <v>1</v>
      </c>
      <c r="W151" s="29">
        <f t="shared" si="41"/>
        <v>8.6956521739130432E-2</v>
      </c>
      <c r="X151" s="29">
        <f t="shared" si="42"/>
        <v>0</v>
      </c>
      <c r="Y151" s="28">
        <f t="shared" si="43"/>
        <v>8.6956521739130432E-2</v>
      </c>
    </row>
    <row r="152" spans="1:25" x14ac:dyDescent="0.25">
      <c r="A152" s="76" t="s">
        <v>47</v>
      </c>
      <c r="B152" s="103"/>
      <c r="C152" s="103"/>
      <c r="D152" s="103"/>
      <c r="E152" s="109"/>
      <c r="F152" s="103">
        <v>70</v>
      </c>
      <c r="G152" s="103"/>
      <c r="H152" s="103"/>
      <c r="I152" s="109"/>
      <c r="J152" s="103">
        <v>70</v>
      </c>
      <c r="K152" s="103"/>
      <c r="M152" s="109"/>
      <c r="N152" s="30" t="str">
        <f t="shared" si="24"/>
        <v/>
      </c>
      <c r="O152" s="29" t="str">
        <f t="shared" si="25"/>
        <v/>
      </c>
      <c r="P152" s="29" t="str">
        <f t="shared" si="26"/>
        <v/>
      </c>
      <c r="Q152" s="28" t="str">
        <f t="shared" si="27"/>
        <v/>
      </c>
      <c r="R152" s="30">
        <f t="shared" si="44"/>
        <v>1</v>
      </c>
      <c r="S152" s="29">
        <f t="shared" si="45"/>
        <v>0</v>
      </c>
      <c r="T152" s="29">
        <f t="shared" si="46"/>
        <v>0</v>
      </c>
      <c r="U152" s="28">
        <f t="shared" si="47"/>
        <v>0</v>
      </c>
      <c r="V152" s="30">
        <f t="shared" si="40"/>
        <v>1</v>
      </c>
      <c r="W152" s="29">
        <f t="shared" si="41"/>
        <v>0</v>
      </c>
      <c r="X152" s="29">
        <f t="shared" si="42"/>
        <v>0</v>
      </c>
      <c r="Y152" s="28">
        <f t="shared" si="43"/>
        <v>0</v>
      </c>
    </row>
    <row r="153" spans="1:25" x14ac:dyDescent="0.25">
      <c r="A153" s="76" t="s">
        <v>5</v>
      </c>
      <c r="B153" s="103"/>
      <c r="C153" s="103"/>
      <c r="D153" s="103"/>
      <c r="E153" s="109"/>
      <c r="F153" s="103">
        <v>251</v>
      </c>
      <c r="G153" s="103"/>
      <c r="H153" s="103">
        <v>5</v>
      </c>
      <c r="I153" s="109">
        <v>5</v>
      </c>
      <c r="J153" s="103">
        <v>251</v>
      </c>
      <c r="K153" s="103"/>
      <c r="L153" s="103">
        <v>5</v>
      </c>
      <c r="M153" s="109">
        <v>5</v>
      </c>
      <c r="N153" s="30" t="str">
        <f t="shared" si="24"/>
        <v/>
      </c>
      <c r="O153" s="29" t="str">
        <f t="shared" si="25"/>
        <v/>
      </c>
      <c r="P153" s="29" t="str">
        <f t="shared" si="26"/>
        <v/>
      </c>
      <c r="Q153" s="28" t="str">
        <f t="shared" si="27"/>
        <v/>
      </c>
      <c r="R153" s="30">
        <f t="shared" si="44"/>
        <v>1</v>
      </c>
      <c r="S153" s="29">
        <f t="shared" si="45"/>
        <v>0</v>
      </c>
      <c r="T153" s="29">
        <f t="shared" si="46"/>
        <v>1.9920318725099601E-2</v>
      </c>
      <c r="U153" s="28">
        <f t="shared" si="47"/>
        <v>1.9920318725099601E-2</v>
      </c>
      <c r="V153" s="30">
        <f t="shared" si="40"/>
        <v>1</v>
      </c>
      <c r="W153" s="29">
        <f t="shared" si="41"/>
        <v>0</v>
      </c>
      <c r="X153" s="29">
        <f t="shared" si="42"/>
        <v>1.9920318725099601E-2</v>
      </c>
      <c r="Y153" s="28">
        <f t="shared" si="43"/>
        <v>1.9920318725099601E-2</v>
      </c>
    </row>
    <row r="154" spans="1:25" x14ac:dyDescent="0.25">
      <c r="A154" s="76" t="s">
        <v>21</v>
      </c>
      <c r="B154" s="103">
        <v>17</v>
      </c>
      <c r="C154" s="103"/>
      <c r="D154" s="103"/>
      <c r="E154" s="109"/>
      <c r="F154" s="103">
        <v>49</v>
      </c>
      <c r="G154" s="103">
        <v>1</v>
      </c>
      <c r="H154" s="103">
        <v>5</v>
      </c>
      <c r="I154" s="109">
        <v>6</v>
      </c>
      <c r="J154" s="103">
        <v>66</v>
      </c>
      <c r="K154" s="103">
        <v>1</v>
      </c>
      <c r="L154" s="103">
        <v>5</v>
      </c>
      <c r="M154" s="109">
        <v>6</v>
      </c>
      <c r="N154" s="30">
        <f t="shared" si="24"/>
        <v>1</v>
      </c>
      <c r="O154" s="29">
        <f t="shared" si="25"/>
        <v>0</v>
      </c>
      <c r="P154" s="29">
        <f t="shared" si="26"/>
        <v>0</v>
      </c>
      <c r="Q154" s="28">
        <f t="shared" si="27"/>
        <v>0</v>
      </c>
      <c r="R154" s="30">
        <f t="shared" si="44"/>
        <v>1</v>
      </c>
      <c r="S154" s="29">
        <f t="shared" si="45"/>
        <v>2.0408163265306121E-2</v>
      </c>
      <c r="T154" s="29">
        <f t="shared" si="46"/>
        <v>0.10204081632653061</v>
      </c>
      <c r="U154" s="28">
        <f t="shared" si="47"/>
        <v>0.12244897959183673</v>
      </c>
      <c r="V154" s="30">
        <f t="shared" si="40"/>
        <v>1</v>
      </c>
      <c r="W154" s="29">
        <f t="shared" si="41"/>
        <v>1.5151515151515152E-2</v>
      </c>
      <c r="X154" s="29">
        <f t="shared" si="42"/>
        <v>7.575757575757576E-2</v>
      </c>
      <c r="Y154" s="28">
        <f t="shared" si="43"/>
        <v>9.0909090909090912E-2</v>
      </c>
    </row>
    <row r="155" spans="1:25" x14ac:dyDescent="0.25">
      <c r="A155" s="76" t="s">
        <v>62</v>
      </c>
      <c r="B155" s="103">
        <v>6</v>
      </c>
      <c r="C155" s="103"/>
      <c r="D155" s="103"/>
      <c r="E155" s="109"/>
      <c r="F155" s="103">
        <v>36</v>
      </c>
      <c r="G155" s="103"/>
      <c r="H155" s="103">
        <v>2</v>
      </c>
      <c r="I155" s="109">
        <v>2</v>
      </c>
      <c r="J155" s="103">
        <v>42</v>
      </c>
      <c r="K155" s="103"/>
      <c r="L155" s="103">
        <v>2</v>
      </c>
      <c r="M155" s="109">
        <v>2</v>
      </c>
      <c r="N155" s="30">
        <f t="shared" si="24"/>
        <v>1</v>
      </c>
      <c r="O155" s="29">
        <f t="shared" si="25"/>
        <v>0</v>
      </c>
      <c r="P155" s="29">
        <f t="shared" si="26"/>
        <v>0</v>
      </c>
      <c r="Q155" s="28">
        <f t="shared" si="27"/>
        <v>0</v>
      </c>
      <c r="R155" s="30">
        <f t="shared" si="44"/>
        <v>1</v>
      </c>
      <c r="S155" s="29">
        <f t="shared" si="45"/>
        <v>0</v>
      </c>
      <c r="T155" s="29">
        <f t="shared" si="46"/>
        <v>5.5555555555555552E-2</v>
      </c>
      <c r="U155" s="28">
        <f t="shared" si="47"/>
        <v>5.5555555555555552E-2</v>
      </c>
      <c r="V155" s="30">
        <f t="shared" si="40"/>
        <v>1</v>
      </c>
      <c r="W155" s="29">
        <f t="shared" si="41"/>
        <v>0</v>
      </c>
      <c r="X155" s="29">
        <f t="shared" si="42"/>
        <v>4.7619047619047616E-2</v>
      </c>
      <c r="Y155" s="28">
        <f t="shared" si="43"/>
        <v>4.7619047619047616E-2</v>
      </c>
    </row>
    <row r="156" spans="1:25" x14ac:dyDescent="0.25">
      <c r="A156" s="76" t="s">
        <v>140</v>
      </c>
      <c r="B156" s="103"/>
      <c r="C156" s="103"/>
      <c r="D156" s="103"/>
      <c r="E156" s="109"/>
      <c r="F156" s="103">
        <v>2</v>
      </c>
      <c r="G156" s="103"/>
      <c r="H156" s="103"/>
      <c r="I156" s="109"/>
      <c r="J156" s="103">
        <v>2</v>
      </c>
      <c r="K156" s="103"/>
      <c r="M156" s="109"/>
      <c r="N156" s="30" t="str">
        <f t="shared" si="24"/>
        <v/>
      </c>
      <c r="O156" s="29" t="str">
        <f t="shared" si="25"/>
        <v/>
      </c>
      <c r="P156" s="29" t="str">
        <f t="shared" si="26"/>
        <v/>
      </c>
      <c r="Q156" s="28" t="str">
        <f t="shared" si="27"/>
        <v/>
      </c>
      <c r="R156" s="30">
        <f t="shared" si="44"/>
        <v>1</v>
      </c>
      <c r="S156" s="29">
        <f t="shared" si="45"/>
        <v>0</v>
      </c>
      <c r="T156" s="29">
        <f t="shared" si="46"/>
        <v>0</v>
      </c>
      <c r="U156" s="28">
        <f t="shared" si="47"/>
        <v>0</v>
      </c>
      <c r="V156" s="30">
        <f t="shared" si="40"/>
        <v>1</v>
      </c>
      <c r="W156" s="29">
        <f t="shared" si="41"/>
        <v>0</v>
      </c>
      <c r="X156" s="29">
        <f t="shared" si="42"/>
        <v>0</v>
      </c>
      <c r="Y156" s="28">
        <f t="shared" si="43"/>
        <v>0</v>
      </c>
    </row>
    <row r="157" spans="1:25" x14ac:dyDescent="0.25">
      <c r="A157" s="76" t="s">
        <v>48</v>
      </c>
      <c r="B157" s="103">
        <v>35</v>
      </c>
      <c r="C157" s="103">
        <v>2</v>
      </c>
      <c r="D157" s="103">
        <v>12</v>
      </c>
      <c r="E157" s="109">
        <v>14</v>
      </c>
      <c r="F157" s="103">
        <v>153</v>
      </c>
      <c r="G157" s="103">
        <v>10</v>
      </c>
      <c r="H157" s="103">
        <v>20</v>
      </c>
      <c r="I157" s="109">
        <v>30</v>
      </c>
      <c r="J157" s="103">
        <v>188</v>
      </c>
      <c r="K157" s="103">
        <v>12</v>
      </c>
      <c r="L157" s="103">
        <v>32</v>
      </c>
      <c r="M157" s="109">
        <v>44</v>
      </c>
      <c r="N157" s="30">
        <f t="shared" si="24"/>
        <v>1</v>
      </c>
      <c r="O157" s="29">
        <f t="shared" si="25"/>
        <v>5.7142857142857141E-2</v>
      </c>
      <c r="P157" s="29">
        <f t="shared" si="26"/>
        <v>0.34285714285714286</v>
      </c>
      <c r="Q157" s="28">
        <f t="shared" si="27"/>
        <v>0.4</v>
      </c>
      <c r="R157" s="30">
        <f t="shared" si="44"/>
        <v>1</v>
      </c>
      <c r="S157" s="29">
        <f t="shared" si="45"/>
        <v>6.535947712418301E-2</v>
      </c>
      <c r="T157" s="29">
        <f t="shared" si="46"/>
        <v>0.13071895424836602</v>
      </c>
      <c r="U157" s="28">
        <f t="shared" si="47"/>
        <v>0.19607843137254902</v>
      </c>
      <c r="V157" s="30">
        <f t="shared" si="40"/>
        <v>1</v>
      </c>
      <c r="W157" s="29">
        <f t="shared" si="41"/>
        <v>6.3829787234042548E-2</v>
      </c>
      <c r="X157" s="29">
        <f t="shared" si="42"/>
        <v>0.1702127659574468</v>
      </c>
      <c r="Y157" s="28">
        <f t="shared" si="43"/>
        <v>0.23404255319148937</v>
      </c>
    </row>
    <row r="158" spans="1:25" x14ac:dyDescent="0.25">
      <c r="A158" s="76" t="s">
        <v>327</v>
      </c>
      <c r="B158" s="103">
        <v>8</v>
      </c>
      <c r="C158" s="103">
        <v>1</v>
      </c>
      <c r="D158" s="103">
        <v>3</v>
      </c>
      <c r="E158" s="109">
        <v>4</v>
      </c>
      <c r="F158" s="103">
        <v>21</v>
      </c>
      <c r="G158" s="103">
        <v>2</v>
      </c>
      <c r="H158" s="103">
        <v>7</v>
      </c>
      <c r="I158" s="109">
        <v>9</v>
      </c>
      <c r="J158" s="103">
        <v>29</v>
      </c>
      <c r="K158" s="103">
        <v>3</v>
      </c>
      <c r="L158" s="103">
        <v>10</v>
      </c>
      <c r="M158" s="109">
        <v>13</v>
      </c>
      <c r="N158" s="30">
        <f t="shared" si="24"/>
        <v>1</v>
      </c>
      <c r="O158" s="29">
        <f t="shared" si="25"/>
        <v>0.125</v>
      </c>
      <c r="P158" s="29">
        <f t="shared" si="26"/>
        <v>0.375</v>
      </c>
      <c r="Q158" s="28">
        <f t="shared" si="27"/>
        <v>0.5</v>
      </c>
      <c r="R158" s="30">
        <f t="shared" si="44"/>
        <v>1</v>
      </c>
      <c r="S158" s="29">
        <f t="shared" si="45"/>
        <v>9.5238095238095233E-2</v>
      </c>
      <c r="T158" s="29">
        <f t="shared" si="46"/>
        <v>0.33333333333333331</v>
      </c>
      <c r="U158" s="28">
        <f t="shared" si="47"/>
        <v>0.42857142857142855</v>
      </c>
      <c r="V158" s="30">
        <f t="shared" si="40"/>
        <v>1</v>
      </c>
      <c r="W158" s="29">
        <f t="shared" si="41"/>
        <v>0.10344827586206896</v>
      </c>
      <c r="X158" s="29">
        <f t="shared" si="42"/>
        <v>0.34482758620689657</v>
      </c>
      <c r="Y158" s="28">
        <f t="shared" si="43"/>
        <v>0.44827586206896552</v>
      </c>
    </row>
    <row r="159" spans="1:25" x14ac:dyDescent="0.25">
      <c r="A159" s="76" t="s">
        <v>4</v>
      </c>
      <c r="B159" s="103">
        <v>2</v>
      </c>
      <c r="C159" s="103"/>
      <c r="D159" s="103"/>
      <c r="E159" s="109"/>
      <c r="F159" s="103">
        <v>2718</v>
      </c>
      <c r="G159" s="103">
        <v>1</v>
      </c>
      <c r="H159" s="103">
        <v>27</v>
      </c>
      <c r="I159" s="109">
        <v>28</v>
      </c>
      <c r="J159" s="103">
        <v>2720</v>
      </c>
      <c r="K159" s="103">
        <v>1</v>
      </c>
      <c r="L159" s="103">
        <v>27</v>
      </c>
      <c r="M159" s="109">
        <v>28</v>
      </c>
      <c r="N159" s="30">
        <f t="shared" si="24"/>
        <v>1</v>
      </c>
      <c r="O159" s="29">
        <f t="shared" si="25"/>
        <v>0</v>
      </c>
      <c r="P159" s="29">
        <f t="shared" si="26"/>
        <v>0</v>
      </c>
      <c r="Q159" s="28">
        <f t="shared" si="27"/>
        <v>0</v>
      </c>
      <c r="R159" s="30">
        <f t="shared" si="44"/>
        <v>1</v>
      </c>
      <c r="S159" s="29">
        <f t="shared" si="45"/>
        <v>3.6791758646063282E-4</v>
      </c>
      <c r="T159" s="29">
        <f t="shared" si="46"/>
        <v>9.9337748344370865E-3</v>
      </c>
      <c r="U159" s="28">
        <f t="shared" si="47"/>
        <v>1.0301692420897719E-2</v>
      </c>
      <c r="V159" s="30">
        <f t="shared" si="40"/>
        <v>1</v>
      </c>
      <c r="W159" s="29">
        <f t="shared" si="41"/>
        <v>3.6764705882352941E-4</v>
      </c>
      <c r="X159" s="29">
        <f t="shared" si="42"/>
        <v>9.9264705882352935E-3</v>
      </c>
      <c r="Y159" s="28">
        <f t="shared" si="43"/>
        <v>1.0294117647058823E-2</v>
      </c>
    </row>
    <row r="160" spans="1:25" x14ac:dyDescent="0.25">
      <c r="A160" s="76" t="s">
        <v>163</v>
      </c>
      <c r="B160" s="103"/>
      <c r="C160" s="103"/>
      <c r="D160" s="103"/>
      <c r="E160" s="109"/>
      <c r="F160" s="103">
        <v>6</v>
      </c>
      <c r="G160" s="103"/>
      <c r="H160" s="103">
        <v>1</v>
      </c>
      <c r="I160" s="109">
        <v>1</v>
      </c>
      <c r="J160" s="103">
        <v>6</v>
      </c>
      <c r="K160" s="103"/>
      <c r="L160" s="103">
        <v>1</v>
      </c>
      <c r="M160" s="109">
        <v>1</v>
      </c>
      <c r="N160" s="30" t="str">
        <f t="shared" si="24"/>
        <v/>
      </c>
      <c r="O160" s="29" t="str">
        <f t="shared" si="25"/>
        <v/>
      </c>
      <c r="P160" s="29" t="str">
        <f t="shared" si="26"/>
        <v/>
      </c>
      <c r="Q160" s="28" t="str">
        <f t="shared" si="27"/>
        <v/>
      </c>
      <c r="R160" s="30">
        <f t="shared" si="44"/>
        <v>1</v>
      </c>
      <c r="S160" s="29">
        <f t="shared" si="45"/>
        <v>0</v>
      </c>
      <c r="T160" s="29">
        <f t="shared" si="46"/>
        <v>0.16666666666666666</v>
      </c>
      <c r="U160" s="28">
        <f t="shared" si="47"/>
        <v>0.16666666666666666</v>
      </c>
      <c r="V160" s="30">
        <f t="shared" si="40"/>
        <v>1</v>
      </c>
      <c r="W160" s="29">
        <f t="shared" si="41"/>
        <v>0</v>
      </c>
      <c r="X160" s="29">
        <f t="shared" si="42"/>
        <v>0.16666666666666666</v>
      </c>
      <c r="Y160" s="28">
        <f t="shared" si="43"/>
        <v>0.16666666666666666</v>
      </c>
    </row>
    <row r="161" spans="1:25" x14ac:dyDescent="0.25">
      <c r="A161" s="76" t="s">
        <v>156</v>
      </c>
      <c r="B161" s="103"/>
      <c r="C161" s="103"/>
      <c r="D161" s="103"/>
      <c r="E161" s="109"/>
      <c r="F161" s="103">
        <v>14</v>
      </c>
      <c r="G161" s="103">
        <v>1</v>
      </c>
      <c r="H161" s="103"/>
      <c r="I161" s="109">
        <v>1</v>
      </c>
      <c r="J161" s="103">
        <v>14</v>
      </c>
      <c r="K161" s="103">
        <v>1</v>
      </c>
      <c r="M161" s="109">
        <v>1</v>
      </c>
      <c r="N161" s="30" t="str">
        <f t="shared" si="24"/>
        <v/>
      </c>
      <c r="O161" s="29" t="str">
        <f t="shared" si="25"/>
        <v/>
      </c>
      <c r="P161" s="29" t="str">
        <f t="shared" si="26"/>
        <v/>
      </c>
      <c r="Q161" s="28" t="str">
        <f t="shared" si="27"/>
        <v/>
      </c>
      <c r="R161" s="30">
        <f t="shared" si="44"/>
        <v>1</v>
      </c>
      <c r="S161" s="29">
        <f t="shared" si="45"/>
        <v>7.1428571428571425E-2</v>
      </c>
      <c r="T161" s="29">
        <f t="shared" si="46"/>
        <v>0</v>
      </c>
      <c r="U161" s="28">
        <f t="shared" si="47"/>
        <v>7.1428571428571425E-2</v>
      </c>
      <c r="V161" s="30">
        <f t="shared" si="40"/>
        <v>1</v>
      </c>
      <c r="W161" s="29">
        <f t="shared" si="41"/>
        <v>7.1428571428571425E-2</v>
      </c>
      <c r="X161" s="29">
        <f t="shared" si="42"/>
        <v>0</v>
      </c>
      <c r="Y161" s="28">
        <f t="shared" si="43"/>
        <v>7.1428571428571425E-2</v>
      </c>
    </row>
    <row r="162" spans="1:25" x14ac:dyDescent="0.25">
      <c r="A162" s="76" t="s">
        <v>331</v>
      </c>
      <c r="B162" s="103">
        <v>2</v>
      </c>
      <c r="C162" s="103"/>
      <c r="D162" s="103">
        <v>2</v>
      </c>
      <c r="E162" s="109">
        <v>2</v>
      </c>
      <c r="F162" s="103">
        <v>35</v>
      </c>
      <c r="G162" s="103">
        <v>1</v>
      </c>
      <c r="H162" s="103">
        <v>8</v>
      </c>
      <c r="I162" s="109">
        <v>9</v>
      </c>
      <c r="J162" s="103">
        <v>37</v>
      </c>
      <c r="K162" s="103">
        <v>1</v>
      </c>
      <c r="L162" s="103">
        <v>10</v>
      </c>
      <c r="M162" s="109">
        <v>11</v>
      </c>
      <c r="N162" s="30">
        <f t="shared" si="24"/>
        <v>1</v>
      </c>
      <c r="O162" s="29">
        <f t="shared" si="25"/>
        <v>0</v>
      </c>
      <c r="P162" s="29">
        <f t="shared" si="26"/>
        <v>1</v>
      </c>
      <c r="Q162" s="28">
        <f t="shared" si="27"/>
        <v>1</v>
      </c>
      <c r="R162" s="30">
        <f t="shared" si="44"/>
        <v>1</v>
      </c>
      <c r="S162" s="29">
        <f t="shared" si="45"/>
        <v>2.8571428571428571E-2</v>
      </c>
      <c r="T162" s="29">
        <f t="shared" si="46"/>
        <v>0.22857142857142856</v>
      </c>
      <c r="U162" s="28">
        <f t="shared" si="47"/>
        <v>0.25714285714285712</v>
      </c>
      <c r="V162" s="30">
        <f t="shared" si="40"/>
        <v>1</v>
      </c>
      <c r="W162" s="29">
        <f t="shared" si="41"/>
        <v>2.7027027027027029E-2</v>
      </c>
      <c r="X162" s="29">
        <f t="shared" si="42"/>
        <v>0.27027027027027029</v>
      </c>
      <c r="Y162" s="28">
        <f t="shared" si="43"/>
        <v>0.29729729729729731</v>
      </c>
    </row>
    <row r="163" spans="1:25" x14ac:dyDescent="0.25">
      <c r="A163" s="76" t="s">
        <v>96</v>
      </c>
      <c r="B163" s="103">
        <v>2</v>
      </c>
      <c r="C163" s="103"/>
      <c r="D163" s="103"/>
      <c r="E163" s="109"/>
      <c r="F163" s="103">
        <v>24</v>
      </c>
      <c r="G163" s="103"/>
      <c r="H163" s="103"/>
      <c r="I163" s="109"/>
      <c r="J163" s="103">
        <v>26</v>
      </c>
      <c r="K163" s="103"/>
      <c r="M163" s="109"/>
      <c r="N163" s="30">
        <f t="shared" si="24"/>
        <v>1</v>
      </c>
      <c r="O163" s="29">
        <f t="shared" si="25"/>
        <v>0</v>
      </c>
      <c r="P163" s="29">
        <f t="shared" si="26"/>
        <v>0</v>
      </c>
      <c r="Q163" s="28">
        <f t="shared" si="27"/>
        <v>0</v>
      </c>
      <c r="R163" s="30">
        <f t="shared" si="44"/>
        <v>1</v>
      </c>
      <c r="S163" s="29">
        <f t="shared" si="45"/>
        <v>0</v>
      </c>
      <c r="T163" s="29">
        <f t="shared" si="46"/>
        <v>0</v>
      </c>
      <c r="U163" s="28">
        <f t="shared" si="47"/>
        <v>0</v>
      </c>
      <c r="V163" s="30">
        <f t="shared" si="40"/>
        <v>1</v>
      </c>
      <c r="W163" s="29">
        <f t="shared" si="41"/>
        <v>0</v>
      </c>
      <c r="X163" s="29">
        <f t="shared" si="42"/>
        <v>0</v>
      </c>
      <c r="Y163" s="28">
        <f t="shared" si="43"/>
        <v>0</v>
      </c>
    </row>
    <row r="164" spans="1:25" x14ac:dyDescent="0.25">
      <c r="A164" s="76" t="s">
        <v>183</v>
      </c>
      <c r="B164" s="103"/>
      <c r="C164" s="103"/>
      <c r="D164" s="103"/>
      <c r="E164" s="109"/>
      <c r="F164" s="103">
        <v>14</v>
      </c>
      <c r="G164" s="103"/>
      <c r="H164" s="103"/>
      <c r="I164" s="109"/>
      <c r="J164" s="103">
        <v>14</v>
      </c>
      <c r="K164" s="103"/>
      <c r="M164" s="109"/>
      <c r="N164" s="30" t="str">
        <f t="shared" si="24"/>
        <v/>
      </c>
      <c r="O164" s="29" t="str">
        <f t="shared" si="25"/>
        <v/>
      </c>
      <c r="P164" s="29" t="str">
        <f t="shared" si="26"/>
        <v/>
      </c>
      <c r="Q164" s="28" t="str">
        <f t="shared" si="27"/>
        <v/>
      </c>
      <c r="R164" s="30">
        <f t="shared" si="44"/>
        <v>1</v>
      </c>
      <c r="S164" s="29">
        <f t="shared" si="45"/>
        <v>0</v>
      </c>
      <c r="T164" s="29">
        <f t="shared" si="46"/>
        <v>0</v>
      </c>
      <c r="U164" s="28">
        <f t="shared" si="47"/>
        <v>0</v>
      </c>
      <c r="V164" s="30">
        <f t="shared" si="40"/>
        <v>1</v>
      </c>
      <c r="W164" s="29">
        <f t="shared" si="41"/>
        <v>0</v>
      </c>
      <c r="X164" s="29">
        <f t="shared" si="42"/>
        <v>0</v>
      </c>
      <c r="Y164" s="28">
        <f t="shared" si="43"/>
        <v>0</v>
      </c>
    </row>
    <row r="165" spans="1:25" x14ac:dyDescent="0.25">
      <c r="A165" s="76" t="s">
        <v>116</v>
      </c>
      <c r="B165" s="103">
        <v>1</v>
      </c>
      <c r="C165" s="103"/>
      <c r="D165" s="103"/>
      <c r="E165" s="109"/>
      <c r="F165" s="103">
        <v>18</v>
      </c>
      <c r="G165" s="103"/>
      <c r="H165" s="103">
        <v>2</v>
      </c>
      <c r="I165" s="109">
        <v>2</v>
      </c>
      <c r="J165" s="103">
        <v>19</v>
      </c>
      <c r="K165" s="103"/>
      <c r="L165" s="103">
        <v>2</v>
      </c>
      <c r="M165" s="109">
        <v>2</v>
      </c>
      <c r="N165" s="30">
        <f t="shared" si="24"/>
        <v>1</v>
      </c>
      <c r="O165" s="29">
        <f t="shared" si="25"/>
        <v>0</v>
      </c>
      <c r="P165" s="29">
        <f t="shared" si="26"/>
        <v>0</v>
      </c>
      <c r="Q165" s="28">
        <f t="shared" si="27"/>
        <v>0</v>
      </c>
      <c r="R165" s="30">
        <f t="shared" si="44"/>
        <v>1</v>
      </c>
      <c r="S165" s="29">
        <f t="shared" si="45"/>
        <v>0</v>
      </c>
      <c r="T165" s="29">
        <f t="shared" si="46"/>
        <v>0.1111111111111111</v>
      </c>
      <c r="U165" s="28">
        <f t="shared" si="47"/>
        <v>0.1111111111111111</v>
      </c>
      <c r="V165" s="30">
        <f t="shared" si="40"/>
        <v>1</v>
      </c>
      <c r="W165" s="29">
        <f t="shared" si="41"/>
        <v>0</v>
      </c>
      <c r="X165" s="29">
        <f t="shared" si="42"/>
        <v>0.10526315789473684</v>
      </c>
      <c r="Y165" s="28">
        <f t="shared" si="43"/>
        <v>0.10526315789473684</v>
      </c>
    </row>
    <row r="166" spans="1:25" x14ac:dyDescent="0.25">
      <c r="A166" s="76" t="s">
        <v>19</v>
      </c>
      <c r="B166" s="103">
        <v>15</v>
      </c>
      <c r="C166" s="103"/>
      <c r="D166" s="103">
        <v>2</v>
      </c>
      <c r="E166" s="109">
        <v>2</v>
      </c>
      <c r="F166" s="103">
        <v>123</v>
      </c>
      <c r="G166" s="103">
        <v>1</v>
      </c>
      <c r="H166" s="103">
        <v>3</v>
      </c>
      <c r="I166" s="109">
        <v>4</v>
      </c>
      <c r="J166" s="103">
        <v>138</v>
      </c>
      <c r="K166" s="103">
        <v>1</v>
      </c>
      <c r="L166" s="103">
        <v>5</v>
      </c>
      <c r="M166" s="109">
        <v>6</v>
      </c>
      <c r="N166" s="30">
        <f t="shared" si="24"/>
        <v>1</v>
      </c>
      <c r="O166" s="29">
        <f t="shared" si="25"/>
        <v>0</v>
      </c>
      <c r="P166" s="29">
        <f t="shared" si="26"/>
        <v>0.13333333333333333</v>
      </c>
      <c r="Q166" s="28">
        <f t="shared" si="27"/>
        <v>0.13333333333333333</v>
      </c>
      <c r="R166" s="30">
        <f t="shared" si="44"/>
        <v>1</v>
      </c>
      <c r="S166" s="29">
        <f t="shared" si="45"/>
        <v>8.130081300813009E-3</v>
      </c>
      <c r="T166" s="29">
        <f t="shared" si="46"/>
        <v>2.4390243902439025E-2</v>
      </c>
      <c r="U166" s="28">
        <f t="shared" si="47"/>
        <v>3.2520325203252036E-2</v>
      </c>
      <c r="V166" s="30">
        <f t="shared" si="40"/>
        <v>1</v>
      </c>
      <c r="W166" s="29">
        <f t="shared" si="41"/>
        <v>7.246376811594203E-3</v>
      </c>
      <c r="X166" s="29">
        <f t="shared" si="42"/>
        <v>3.6231884057971016E-2</v>
      </c>
      <c r="Y166" s="28">
        <f t="shared" si="43"/>
        <v>4.3478260869565216E-2</v>
      </c>
    </row>
    <row r="167" spans="1:25" x14ac:dyDescent="0.25">
      <c r="A167" s="76" t="s">
        <v>89</v>
      </c>
      <c r="B167" s="103">
        <v>2</v>
      </c>
      <c r="C167" s="103"/>
      <c r="D167" s="103"/>
      <c r="E167" s="109"/>
      <c r="F167" s="103">
        <v>30</v>
      </c>
      <c r="G167" s="103"/>
      <c r="H167" s="103">
        <v>3</v>
      </c>
      <c r="I167" s="109">
        <v>3</v>
      </c>
      <c r="J167" s="103">
        <v>32</v>
      </c>
      <c r="K167" s="103"/>
      <c r="L167" s="103">
        <v>3</v>
      </c>
      <c r="M167" s="109">
        <v>3</v>
      </c>
      <c r="N167" s="30">
        <f t="shared" si="24"/>
        <v>1</v>
      </c>
      <c r="O167" s="29">
        <f t="shared" si="25"/>
        <v>0</v>
      </c>
      <c r="P167" s="29">
        <f t="shared" si="26"/>
        <v>0</v>
      </c>
      <c r="Q167" s="28">
        <f t="shared" si="27"/>
        <v>0</v>
      </c>
      <c r="R167" s="30">
        <f t="shared" si="44"/>
        <v>1</v>
      </c>
      <c r="S167" s="29">
        <f t="shared" si="45"/>
        <v>0</v>
      </c>
      <c r="T167" s="29">
        <f t="shared" si="46"/>
        <v>0.1</v>
      </c>
      <c r="U167" s="28">
        <f t="shared" si="47"/>
        <v>0.1</v>
      </c>
      <c r="V167" s="30">
        <f t="shared" si="40"/>
        <v>1</v>
      </c>
      <c r="W167" s="29">
        <f t="shared" si="41"/>
        <v>0</v>
      </c>
      <c r="X167" s="29">
        <f t="shared" si="42"/>
        <v>9.375E-2</v>
      </c>
      <c r="Y167" s="28">
        <f t="shared" si="43"/>
        <v>9.375E-2</v>
      </c>
    </row>
    <row r="168" spans="1:25" s="12" customFormat="1" ht="15.75" thickBot="1" x14ac:dyDescent="0.3">
      <c r="A168" s="73" t="s">
        <v>230</v>
      </c>
      <c r="B168" s="99">
        <f t="shared" ref="B168:M168" si="48">SUM(B4:B167)</f>
        <v>1844</v>
      </c>
      <c r="C168" s="99">
        <f t="shared" si="48"/>
        <v>38</v>
      </c>
      <c r="D168" s="99">
        <f t="shared" si="48"/>
        <v>656</v>
      </c>
      <c r="E168" s="110">
        <f t="shared" si="48"/>
        <v>694</v>
      </c>
      <c r="F168" s="99">
        <f t="shared" si="48"/>
        <v>12869</v>
      </c>
      <c r="G168" s="99">
        <f t="shared" si="48"/>
        <v>292</v>
      </c>
      <c r="H168" s="99">
        <f t="shared" si="48"/>
        <v>2280</v>
      </c>
      <c r="I168" s="110">
        <f t="shared" si="48"/>
        <v>2572</v>
      </c>
      <c r="J168" s="99">
        <f t="shared" si="48"/>
        <v>14713</v>
      </c>
      <c r="K168" s="99">
        <f t="shared" si="48"/>
        <v>330</v>
      </c>
      <c r="L168" s="99">
        <f t="shared" si="48"/>
        <v>2936</v>
      </c>
      <c r="M168" s="110">
        <f t="shared" si="48"/>
        <v>3266</v>
      </c>
      <c r="N168" s="58">
        <f t="shared" si="24"/>
        <v>1</v>
      </c>
      <c r="O168" s="58">
        <f t="shared" si="25"/>
        <v>2.0607375271149676E-2</v>
      </c>
      <c r="P168" s="58">
        <f t="shared" si="26"/>
        <v>0.35574837310195229</v>
      </c>
      <c r="Q168" s="59">
        <f t="shared" si="27"/>
        <v>0.37635574837310193</v>
      </c>
      <c r="R168" s="58">
        <f t="shared" si="28"/>
        <v>1</v>
      </c>
      <c r="S168" s="58">
        <f t="shared" si="29"/>
        <v>2.2690185717615975E-2</v>
      </c>
      <c r="T168" s="58">
        <f t="shared" si="30"/>
        <v>0.1771699432745357</v>
      </c>
      <c r="U168" s="59">
        <f t="shared" si="31"/>
        <v>0.19986012899215169</v>
      </c>
      <c r="V168" s="58">
        <f t="shared" si="32"/>
        <v>1</v>
      </c>
      <c r="W168" s="58">
        <f t="shared" si="33"/>
        <v>2.2429144294161627E-2</v>
      </c>
      <c r="X168" s="58">
        <f t="shared" si="34"/>
        <v>0.19955141711411678</v>
      </c>
      <c r="Y168" s="59">
        <f t="shared" si="35"/>
        <v>0.2219805614082784</v>
      </c>
    </row>
    <row r="169" spans="1:25" ht="15.75" thickTop="1" x14ac:dyDescent="0.25"/>
    <row r="170" spans="1:25" x14ac:dyDescent="0.25">
      <c r="A170" s="39" t="s">
        <v>229</v>
      </c>
      <c r="B170" s="101"/>
      <c r="C170" s="101"/>
      <c r="D170" s="101"/>
      <c r="E170" s="101"/>
    </row>
    <row r="171" spans="1:25" x14ac:dyDescent="0.25">
      <c r="A171" s="39"/>
      <c r="B171" s="101"/>
      <c r="C171" s="101"/>
      <c r="D171" s="101"/>
      <c r="E171" s="101"/>
    </row>
    <row r="172" spans="1:25" x14ac:dyDescent="0.25">
      <c r="A172" s="39" t="s">
        <v>266</v>
      </c>
      <c r="B172" s="102"/>
      <c r="C172" s="102"/>
      <c r="D172" s="102"/>
      <c r="E172" s="102"/>
    </row>
    <row r="173" spans="1:25" x14ac:dyDescent="0.25">
      <c r="A173" s="39"/>
      <c r="B173" s="102"/>
      <c r="C173" s="102"/>
      <c r="D173" s="102"/>
      <c r="E173" s="102"/>
    </row>
    <row r="174" spans="1:25" x14ac:dyDescent="0.25">
      <c r="A174" s="38" t="s">
        <v>341</v>
      </c>
      <c r="B174" s="102"/>
      <c r="C174" s="102"/>
      <c r="D174" s="102"/>
      <c r="E174" s="102"/>
    </row>
    <row r="175" spans="1:25" x14ac:dyDescent="0.25">
      <c r="A175" s="38"/>
      <c r="B175" s="102"/>
      <c r="C175" s="102"/>
      <c r="D175" s="102"/>
      <c r="E175" s="102"/>
    </row>
    <row r="176" spans="1:25" x14ac:dyDescent="0.25">
      <c r="A176" s="19" t="s">
        <v>342</v>
      </c>
      <c r="B176" s="102"/>
      <c r="C176" s="102"/>
      <c r="D176" s="102"/>
      <c r="E176" s="102"/>
    </row>
    <row r="177" spans="1:5" x14ac:dyDescent="0.25">
      <c r="A177" s="38"/>
      <c r="B177" s="102"/>
      <c r="C177" s="102"/>
      <c r="D177" s="102"/>
      <c r="E177" s="102"/>
    </row>
    <row r="178" spans="1:5" x14ac:dyDescent="0.25">
      <c r="A178" s="38" t="s">
        <v>343</v>
      </c>
      <c r="B178" s="102"/>
      <c r="C178" s="102"/>
      <c r="D178" s="102"/>
      <c r="E178" s="102"/>
    </row>
    <row r="179" spans="1:5" x14ac:dyDescent="0.25">
      <c r="A179" s="38"/>
      <c r="B179" s="102"/>
      <c r="C179" s="102"/>
      <c r="D179" s="102"/>
      <c r="E179" s="102"/>
    </row>
    <row r="180" spans="1:5" x14ac:dyDescent="0.25">
      <c r="A180" s="39" t="s">
        <v>344</v>
      </c>
      <c r="B180" s="102"/>
      <c r="C180" s="102"/>
      <c r="D180" s="102"/>
      <c r="E180" s="102"/>
    </row>
    <row r="181" spans="1:5" x14ac:dyDescent="0.25">
      <c r="A181" s="38"/>
    </row>
    <row r="182" spans="1:5" x14ac:dyDescent="0.25">
      <c r="A182" s="39" t="s">
        <v>345</v>
      </c>
    </row>
    <row r="183" spans="1:5" x14ac:dyDescent="0.25">
      <c r="A183" s="2"/>
    </row>
    <row r="184" spans="1:5" x14ac:dyDescent="0.25">
      <c r="A184" s="2" t="s">
        <v>261</v>
      </c>
    </row>
  </sheetData>
  <mergeCells count="7">
    <mergeCell ref="A1:Y1"/>
    <mergeCell ref="B2:E2"/>
    <mergeCell ref="F2:I2"/>
    <mergeCell ref="J2:M2"/>
    <mergeCell ref="N2:Q2"/>
    <mergeCell ref="R2:U2"/>
    <mergeCell ref="V2:Y2"/>
  </mergeCells>
  <printOptions horizontalCentered="1"/>
  <pageMargins left="0.7" right="0.7" top="0.75" bottom="0.75" header="0.3" footer="0.3"/>
  <pageSetup scale="24" orientation="portrait" r:id="rId1"/>
  <headerFooter>
    <oddHeader>&amp;LInstitutional Research&amp;R09/28/2020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showZeros="0" zoomScaleNormal="100" workbookViewId="0">
      <pane ySplit="3" topLeftCell="A4" activePane="bottomLeft" state="frozen"/>
      <selection activeCell="C24" sqref="C24"/>
      <selection pane="bottomLeft" activeCell="Q3" sqref="Q3"/>
    </sheetView>
  </sheetViews>
  <sheetFormatPr defaultColWidth="8.85546875" defaultRowHeight="15" x14ac:dyDescent="0.25"/>
  <cols>
    <col min="1" max="1" width="32" style="15" bestFit="1" customWidth="1"/>
    <col min="2" max="2" width="8.85546875" style="14" customWidth="1"/>
    <col min="3" max="5" width="8.85546875" style="12" customWidth="1"/>
    <col min="6" max="6" width="8.85546875" style="14" customWidth="1"/>
    <col min="7" max="10" width="8.85546875" style="12" customWidth="1"/>
    <col min="11" max="11" width="8.85546875" style="13" customWidth="1"/>
    <col min="12" max="12" width="8.85546875" style="9" customWidth="1"/>
    <col min="13" max="13" width="8.85546875" style="12" customWidth="1"/>
    <col min="14" max="14" width="7.85546875" style="10" bestFit="1" customWidth="1"/>
    <col min="15" max="15" width="11.28515625" style="11" bestFit="1" customWidth="1"/>
    <col min="16" max="16" width="7.7109375" style="10" bestFit="1" customWidth="1"/>
    <col min="17" max="17" width="11.7109375" style="11" bestFit="1" customWidth="1"/>
    <col min="18" max="18" width="7.85546875" style="11" bestFit="1" customWidth="1"/>
    <col min="19" max="19" width="11.28515625" style="11" bestFit="1" customWidth="1"/>
    <col min="20" max="20" width="7.7109375" style="10" bestFit="1" customWidth="1"/>
    <col min="21" max="21" width="11.7109375" style="11" bestFit="1" customWidth="1"/>
    <col min="22" max="22" width="7.85546875" style="11" bestFit="1" customWidth="1"/>
    <col min="23" max="23" width="11.28515625" style="11" bestFit="1" customWidth="1"/>
    <col min="24" max="24" width="7.5703125" style="10" bestFit="1" customWidth="1"/>
    <col min="25" max="16384" width="8.85546875" style="9"/>
  </cols>
  <sheetData>
    <row r="1" spans="1:24" x14ac:dyDescent="0.25">
      <c r="A1" s="141" t="s">
        <v>311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24" s="36" customFormat="1" ht="15" customHeight="1" x14ac:dyDescent="0.25">
      <c r="A2" s="37"/>
      <c r="B2" s="138" t="s">
        <v>233</v>
      </c>
      <c r="C2" s="139"/>
      <c r="D2" s="139"/>
      <c r="E2" s="140"/>
      <c r="F2" s="138" t="s">
        <v>232</v>
      </c>
      <c r="G2" s="139"/>
      <c r="H2" s="139"/>
      <c r="I2" s="140"/>
      <c r="J2" s="138" t="s">
        <v>221</v>
      </c>
      <c r="K2" s="139"/>
      <c r="L2" s="139"/>
      <c r="M2" s="140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s="34" customFormat="1" ht="45.75" thickBot="1" x14ac:dyDescent="0.3">
      <c r="A3" s="57" t="s">
        <v>231</v>
      </c>
      <c r="B3" s="70" t="s">
        <v>310</v>
      </c>
      <c r="C3" s="54" t="s">
        <v>249</v>
      </c>
      <c r="D3" s="54" t="s">
        <v>250</v>
      </c>
      <c r="E3" s="55" t="s">
        <v>251</v>
      </c>
      <c r="F3" s="70" t="s">
        <v>310</v>
      </c>
      <c r="G3" s="54" t="s">
        <v>249</v>
      </c>
      <c r="H3" s="54" t="s">
        <v>250</v>
      </c>
      <c r="I3" s="55" t="s">
        <v>251</v>
      </c>
      <c r="J3" s="70" t="s">
        <v>310</v>
      </c>
      <c r="K3" s="54" t="s">
        <v>249</v>
      </c>
      <c r="L3" s="54" t="s">
        <v>250</v>
      </c>
      <c r="M3" s="55" t="s">
        <v>251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x14ac:dyDescent="0.25">
      <c r="A4" s="77" t="str">
        <f>'2018 Display'!A4</f>
        <v>AA General Concentration</v>
      </c>
      <c r="B4" s="85">
        <f>'2018 Display'!B4</f>
        <v>213</v>
      </c>
      <c r="C4" s="81">
        <f>'2018 Display'!O4</f>
        <v>1.8779342723004695E-2</v>
      </c>
      <c r="D4" s="49">
        <f>'2018 Display'!P4</f>
        <v>0.40375586854460094</v>
      </c>
      <c r="E4" s="84">
        <f>'2018 Display'!Q4</f>
        <v>0.42253521126760563</v>
      </c>
      <c r="F4" s="103">
        <f>'2018 Display'!F4</f>
        <v>596</v>
      </c>
      <c r="G4" s="29">
        <f>'2018 Display'!S4</f>
        <v>2.8523489932885907E-2</v>
      </c>
      <c r="H4" s="29">
        <f>'2018 Display'!T4</f>
        <v>0.32718120805369127</v>
      </c>
      <c r="I4" s="78">
        <f>'2018 Display'!U4</f>
        <v>0.35570469798657717</v>
      </c>
      <c r="J4" s="103">
        <f>'2018 Display'!J4</f>
        <v>809</v>
      </c>
      <c r="K4" s="29">
        <f>'2018 Display'!W4</f>
        <v>2.595797280593325E-2</v>
      </c>
      <c r="L4" s="29">
        <f>'2018 Display'!X4</f>
        <v>0.3473423980222497</v>
      </c>
      <c r="M4" s="78">
        <f>'2018 Display'!Y4</f>
        <v>0.37330037082818296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x14ac:dyDescent="0.25">
      <c r="A5" s="45" t="str">
        <f>'2018 Display'!A5</f>
        <v>Accounting Technology</v>
      </c>
      <c r="B5" s="85">
        <f>'2018 Display'!B5</f>
        <v>41</v>
      </c>
      <c r="C5" s="81">
        <f>'2018 Display'!O5</f>
        <v>0</v>
      </c>
      <c r="D5" s="49">
        <f>'2018 Display'!P5</f>
        <v>0.12195121951219512</v>
      </c>
      <c r="E5" s="50">
        <f>'2018 Display'!Q5</f>
        <v>0.12195121951219512</v>
      </c>
      <c r="F5" s="103">
        <f>'2018 Display'!F5</f>
        <v>144</v>
      </c>
      <c r="G5" s="29">
        <f>'2018 Display'!S5</f>
        <v>3.4722222222222224E-2</v>
      </c>
      <c r="H5" s="29">
        <f>'2018 Display'!T5</f>
        <v>0.16666666666666666</v>
      </c>
      <c r="I5" s="28">
        <f>'2018 Display'!U5</f>
        <v>0.2013888888888889</v>
      </c>
      <c r="J5" s="103">
        <f>'2018 Display'!J5</f>
        <v>185</v>
      </c>
      <c r="K5" s="29">
        <f>'2018 Display'!W5</f>
        <v>2.7027027027027029E-2</v>
      </c>
      <c r="L5" s="29">
        <f>'2018 Display'!X5</f>
        <v>0.15675675675675677</v>
      </c>
      <c r="M5" s="28">
        <f>'2018 Display'!Y5</f>
        <v>0.18378378378378379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25">
      <c r="A6" s="45" t="str">
        <f>'2018 Display'!A6</f>
        <v>Administrative Office Coor Maj</v>
      </c>
      <c r="B6" s="85">
        <f>'2018 Display'!B6</f>
        <v>2</v>
      </c>
      <c r="C6" s="81">
        <f>'2018 Display'!O6</f>
        <v>0</v>
      </c>
      <c r="D6" s="49">
        <f>'2018 Display'!P6</f>
        <v>0</v>
      </c>
      <c r="E6" s="50">
        <f>'2018 Display'!Q6</f>
        <v>0</v>
      </c>
      <c r="F6" s="103">
        <f>'2018 Display'!F6</f>
        <v>10</v>
      </c>
      <c r="G6" s="29">
        <f>'2018 Display'!S6</f>
        <v>0</v>
      </c>
      <c r="H6" s="29">
        <f>'2018 Display'!T6</f>
        <v>0.3</v>
      </c>
      <c r="I6" s="28">
        <f>'2018 Display'!U6</f>
        <v>0.3</v>
      </c>
      <c r="J6" s="103">
        <f>'2018 Display'!J6</f>
        <v>12</v>
      </c>
      <c r="K6" s="29">
        <f>'2018 Display'!W6</f>
        <v>0</v>
      </c>
      <c r="L6" s="29">
        <f>'2018 Display'!X6</f>
        <v>0.25</v>
      </c>
      <c r="M6" s="28">
        <f>'2018 Display'!Y6</f>
        <v>0.25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x14ac:dyDescent="0.25">
      <c r="A7" s="45" t="str">
        <f>'2018 Display'!A7</f>
        <v>Alt Energy-Photovoltaic</v>
      </c>
      <c r="B7" s="85">
        <f>'2018 Display'!B7</f>
        <v>2</v>
      </c>
      <c r="C7" s="81">
        <f>'2018 Display'!O7</f>
        <v>0</v>
      </c>
      <c r="D7" s="49">
        <f>'2018 Display'!P7</f>
        <v>0.5</v>
      </c>
      <c r="E7" s="50">
        <f>'2018 Display'!Q7</f>
        <v>0.5</v>
      </c>
      <c r="F7" s="103">
        <f>'2018 Display'!F7</f>
        <v>9</v>
      </c>
      <c r="G7" s="29">
        <f>'2018 Display'!S7</f>
        <v>0</v>
      </c>
      <c r="H7" s="29">
        <f>'2018 Display'!T7</f>
        <v>0.1111111111111111</v>
      </c>
      <c r="I7" s="28">
        <f>'2018 Display'!U7</f>
        <v>0.1111111111111111</v>
      </c>
      <c r="J7" s="103">
        <f>'2018 Display'!J7</f>
        <v>11</v>
      </c>
      <c r="K7" s="29">
        <f>'2018 Display'!W7</f>
        <v>0</v>
      </c>
      <c r="L7" s="29">
        <f>'2018 Display'!X7</f>
        <v>0.18181818181818182</v>
      </c>
      <c r="M7" s="28">
        <f>'2018 Display'!Y7</f>
        <v>0.18181818181818182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x14ac:dyDescent="0.25">
      <c r="A8" s="45" t="str">
        <f>'2018 Display'!A8</f>
        <v>Applied Engineering Technology</v>
      </c>
      <c r="B8" s="85">
        <f>'2018 Display'!B8</f>
        <v>40</v>
      </c>
      <c r="C8" s="81">
        <f>'2018 Display'!O8</f>
        <v>2.5000000000000001E-2</v>
      </c>
      <c r="D8" s="49">
        <f>'2018 Display'!P8</f>
        <v>0.2</v>
      </c>
      <c r="E8" s="50">
        <f>'2018 Display'!Q8</f>
        <v>0.22500000000000001</v>
      </c>
      <c r="F8" s="103">
        <f>'2018 Display'!F8</f>
        <v>93</v>
      </c>
      <c r="G8" s="29">
        <f>'2018 Display'!S8</f>
        <v>1.0752688172043012E-2</v>
      </c>
      <c r="H8" s="29">
        <f>'2018 Display'!T8</f>
        <v>0.17204301075268819</v>
      </c>
      <c r="I8" s="28">
        <f>'2018 Display'!U8</f>
        <v>0.18279569892473119</v>
      </c>
      <c r="J8" s="103">
        <f>'2018 Display'!J8</f>
        <v>133</v>
      </c>
      <c r="K8" s="29">
        <f>'2018 Display'!W8</f>
        <v>1.5037593984962405E-2</v>
      </c>
      <c r="L8" s="29">
        <f>'2018 Display'!X8</f>
        <v>0.18045112781954886</v>
      </c>
      <c r="M8" s="28">
        <f>'2018 Display'!Y8</f>
        <v>0.19548872180451127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x14ac:dyDescent="0.25">
      <c r="A9" s="45" t="str">
        <f>'2018 Display'!A9</f>
        <v>Architectural Eng Technology</v>
      </c>
      <c r="B9" s="85">
        <f>'2018 Display'!B9</f>
        <v>4</v>
      </c>
      <c r="C9" s="81">
        <f>'2018 Display'!O9</f>
        <v>0</v>
      </c>
      <c r="D9" s="49">
        <f>'2018 Display'!P9</f>
        <v>0.5</v>
      </c>
      <c r="E9" s="50">
        <f>'2018 Display'!Q9</f>
        <v>0.5</v>
      </c>
      <c r="F9" s="103">
        <f>'2018 Display'!F9</f>
        <v>43</v>
      </c>
      <c r="G9" s="29">
        <f>'2018 Display'!S9</f>
        <v>0</v>
      </c>
      <c r="H9" s="29">
        <f>'2018 Display'!T9</f>
        <v>0.32558139534883723</v>
      </c>
      <c r="I9" s="28">
        <f>'2018 Display'!U9</f>
        <v>0.32558139534883723</v>
      </c>
      <c r="J9" s="103">
        <f>'2018 Display'!J9</f>
        <v>47</v>
      </c>
      <c r="K9" s="29">
        <f>'2018 Display'!W9</f>
        <v>0</v>
      </c>
      <c r="L9" s="29">
        <f>'2018 Display'!X9</f>
        <v>0.34042553191489361</v>
      </c>
      <c r="M9" s="28">
        <f>'2018 Display'!Y9</f>
        <v>0.34042553191489361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x14ac:dyDescent="0.25">
      <c r="A10" s="45" t="str">
        <f>'2018 Display'!A10</f>
        <v>AS General Concentration</v>
      </c>
      <c r="B10" s="85">
        <f>'2018 Display'!B10</f>
        <v>80</v>
      </c>
      <c r="C10" s="81">
        <f>'2018 Display'!O10</f>
        <v>6.25E-2</v>
      </c>
      <c r="D10" s="49">
        <f>'2018 Display'!P10</f>
        <v>0.36249999999999999</v>
      </c>
      <c r="E10" s="50">
        <f>'2018 Display'!Q10</f>
        <v>0.42499999999999999</v>
      </c>
      <c r="F10" s="103">
        <f>'2018 Display'!F10</f>
        <v>293</v>
      </c>
      <c r="G10" s="29">
        <f>'2018 Display'!S10</f>
        <v>4.0955631399317405E-2</v>
      </c>
      <c r="H10" s="29">
        <f>'2018 Display'!T10</f>
        <v>0.33447098976109213</v>
      </c>
      <c r="I10" s="28">
        <f>'2018 Display'!U10</f>
        <v>0.37542662116040953</v>
      </c>
      <c r="J10" s="103">
        <f>'2018 Display'!J10</f>
        <v>373</v>
      </c>
      <c r="K10" s="29">
        <f>'2018 Display'!W10</f>
        <v>4.5576407506702415E-2</v>
      </c>
      <c r="L10" s="29">
        <f>'2018 Display'!X10</f>
        <v>0.34048257372654156</v>
      </c>
      <c r="M10" s="28">
        <f>'2018 Display'!Y10</f>
        <v>0.38605898123324395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x14ac:dyDescent="0.25">
      <c r="A11" s="45" t="str">
        <f>'2018 Display'!A11</f>
        <v>Assoc Individualized Studies</v>
      </c>
      <c r="B11" s="85">
        <f>'2018 Display'!B11</f>
        <v>4</v>
      </c>
      <c r="C11" s="81">
        <f>'2018 Display'!O11</f>
        <v>0</v>
      </c>
      <c r="D11" s="49">
        <f>'2018 Display'!P11</f>
        <v>0.25</v>
      </c>
      <c r="E11" s="50">
        <f>'2018 Display'!Q11</f>
        <v>0.25</v>
      </c>
      <c r="F11" s="103">
        <f>'2018 Display'!F11</f>
        <v>10</v>
      </c>
      <c r="G11" s="29">
        <f>'2018 Display'!S11</f>
        <v>0</v>
      </c>
      <c r="H11" s="29">
        <f>'2018 Display'!T11</f>
        <v>0.3</v>
      </c>
      <c r="I11" s="28">
        <f>'2018 Display'!U11</f>
        <v>0.3</v>
      </c>
      <c r="J11" s="103">
        <f>'2018 Display'!J11</f>
        <v>14</v>
      </c>
      <c r="K11" s="29">
        <f>'2018 Display'!W11</f>
        <v>0</v>
      </c>
      <c r="L11" s="29">
        <f>'2018 Display'!X11</f>
        <v>0.2857142857142857</v>
      </c>
      <c r="M11" s="28">
        <f>'2018 Display'!Y11</f>
        <v>0.2857142857142857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x14ac:dyDescent="0.25">
      <c r="A12" s="45" t="str">
        <f>'2018 Display'!A12</f>
        <v>Associate of Tech Studies-B</v>
      </c>
      <c r="B12" s="85">
        <f>'2018 Display'!B12</f>
        <v>0</v>
      </c>
      <c r="C12" s="81" t="str">
        <f>'2018 Display'!O12</f>
        <v/>
      </c>
      <c r="D12" s="49" t="str">
        <f>'2018 Display'!P12</f>
        <v/>
      </c>
      <c r="E12" s="50" t="str">
        <f>'2018 Display'!Q12</f>
        <v/>
      </c>
      <c r="F12" s="103">
        <f>'2018 Display'!F12</f>
        <v>1</v>
      </c>
      <c r="G12" s="29">
        <f>'2018 Display'!S12</f>
        <v>0</v>
      </c>
      <c r="H12" s="29">
        <f>'2018 Display'!T12</f>
        <v>0</v>
      </c>
      <c r="I12" s="28">
        <f>'2018 Display'!U12</f>
        <v>0</v>
      </c>
      <c r="J12" s="103">
        <f>'2018 Display'!J12</f>
        <v>1</v>
      </c>
      <c r="K12" s="29">
        <f>'2018 Display'!W12</f>
        <v>0</v>
      </c>
      <c r="L12" s="29">
        <f>'2018 Display'!X12</f>
        <v>0</v>
      </c>
      <c r="M12" s="28">
        <f>'2018 Display'!Y12</f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x14ac:dyDescent="0.25">
      <c r="A13" s="45" t="str">
        <f>'2018 Display'!A13</f>
        <v>Associate of Technical St</v>
      </c>
      <c r="B13" s="85">
        <f>'2018 Display'!B13</f>
        <v>8</v>
      </c>
      <c r="C13" s="81">
        <f>'2018 Display'!O13</f>
        <v>0</v>
      </c>
      <c r="D13" s="49">
        <f>'2018 Display'!P13</f>
        <v>0.5</v>
      </c>
      <c r="E13" s="50">
        <f>'2018 Display'!Q13</f>
        <v>0.5</v>
      </c>
      <c r="F13" s="103">
        <f>'2018 Display'!F13</f>
        <v>49</v>
      </c>
      <c r="G13" s="29">
        <f>'2018 Display'!S13</f>
        <v>0.30612244897959184</v>
      </c>
      <c r="H13" s="29">
        <f>'2018 Display'!T13</f>
        <v>0.10204081632653061</v>
      </c>
      <c r="I13" s="28">
        <f>'2018 Display'!U13</f>
        <v>0.40816326530612246</v>
      </c>
      <c r="J13" s="103">
        <f>'2018 Display'!J13</f>
        <v>57</v>
      </c>
      <c r="K13" s="29">
        <f>'2018 Display'!W13</f>
        <v>0.26315789473684209</v>
      </c>
      <c r="L13" s="29">
        <f>'2018 Display'!X13</f>
        <v>0.15789473684210525</v>
      </c>
      <c r="M13" s="28">
        <f>'2018 Display'!Y13</f>
        <v>0.42105263157894735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x14ac:dyDescent="0.25">
      <c r="A14" s="45" t="str">
        <f>'2018 Display'!A14</f>
        <v>ATS Accounting Technology</v>
      </c>
      <c r="B14" s="85">
        <f>'2018 Display'!B14</f>
        <v>0</v>
      </c>
      <c r="C14" s="81" t="str">
        <f>'2018 Display'!O14</f>
        <v/>
      </c>
      <c r="D14" s="49" t="str">
        <f>'2018 Display'!P14</f>
        <v/>
      </c>
      <c r="E14" s="50" t="str">
        <f>'2018 Display'!Q14</f>
        <v/>
      </c>
      <c r="F14" s="103">
        <f>'2018 Display'!F14</f>
        <v>1</v>
      </c>
      <c r="G14" s="29">
        <f>'2018 Display'!S14</f>
        <v>0</v>
      </c>
      <c r="H14" s="29">
        <f>'2018 Display'!T14</f>
        <v>0</v>
      </c>
      <c r="I14" s="28">
        <f>'2018 Display'!U14</f>
        <v>0</v>
      </c>
      <c r="J14" s="103">
        <f>'2018 Display'!J14</f>
        <v>1</v>
      </c>
      <c r="K14" s="29">
        <f>'2018 Display'!W14</f>
        <v>0</v>
      </c>
      <c r="L14" s="29">
        <f>'2018 Display'!X14</f>
        <v>0</v>
      </c>
      <c r="M14" s="28">
        <f>'2018 Display'!Y14</f>
        <v>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x14ac:dyDescent="0.25">
      <c r="A15" s="45" t="str">
        <f>'2018 Display'!A15</f>
        <v>ATS Alt Energy-Photovoltaic</v>
      </c>
      <c r="B15" s="85">
        <f>'2018 Display'!B15</f>
        <v>0</v>
      </c>
      <c r="C15" s="81" t="str">
        <f>'2018 Display'!O15</f>
        <v/>
      </c>
      <c r="D15" s="49" t="str">
        <f>'2018 Display'!P15</f>
        <v/>
      </c>
      <c r="E15" s="50" t="str">
        <f>'2018 Display'!Q15</f>
        <v/>
      </c>
      <c r="F15" s="103">
        <f>'2018 Display'!F15</f>
        <v>2</v>
      </c>
      <c r="G15" s="29">
        <f>'2018 Display'!S15</f>
        <v>0</v>
      </c>
      <c r="H15" s="29">
        <f>'2018 Display'!T15</f>
        <v>0</v>
      </c>
      <c r="I15" s="28">
        <f>'2018 Display'!U15</f>
        <v>0</v>
      </c>
      <c r="J15" s="103">
        <f>'2018 Display'!J15</f>
        <v>2</v>
      </c>
      <c r="K15" s="29">
        <f>'2018 Display'!W15</f>
        <v>0</v>
      </c>
      <c r="L15" s="29">
        <f>'2018 Display'!X15</f>
        <v>0</v>
      </c>
      <c r="M15" s="28">
        <f>'2018 Display'!Y15</f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x14ac:dyDescent="0.25">
      <c r="A16" s="45" t="str">
        <f>'2018 Display'!A16</f>
        <v>ATS Applied Engineering Tech</v>
      </c>
      <c r="B16" s="85">
        <f>'2018 Display'!B16</f>
        <v>0</v>
      </c>
      <c r="C16" s="81" t="str">
        <f>'2018 Display'!O16</f>
        <v/>
      </c>
      <c r="D16" s="49" t="str">
        <f>'2018 Display'!P16</f>
        <v/>
      </c>
      <c r="E16" s="50" t="str">
        <f>'2018 Display'!Q16</f>
        <v/>
      </c>
      <c r="F16" s="103">
        <f>'2018 Display'!F16</f>
        <v>1</v>
      </c>
      <c r="G16" s="29">
        <f>'2018 Display'!S16</f>
        <v>0</v>
      </c>
      <c r="H16" s="29">
        <f>'2018 Display'!T16</f>
        <v>0</v>
      </c>
      <c r="I16" s="28">
        <f>'2018 Display'!U16</f>
        <v>0</v>
      </c>
      <c r="J16" s="103">
        <f>'2018 Display'!J16</f>
        <v>1</v>
      </c>
      <c r="K16" s="29">
        <f>'2018 Display'!W16</f>
        <v>0</v>
      </c>
      <c r="L16" s="29">
        <f>'2018 Display'!X16</f>
        <v>0</v>
      </c>
      <c r="M16" s="28">
        <f>'2018 Display'!Y16</f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x14ac:dyDescent="0.25">
      <c r="A17" s="45" t="str">
        <f>'2018 Display'!A17</f>
        <v>ATS Automotive Technology</v>
      </c>
      <c r="B17" s="85">
        <f>'2018 Display'!B17</f>
        <v>0</v>
      </c>
      <c r="C17" s="81" t="str">
        <f>'2018 Display'!O17</f>
        <v/>
      </c>
      <c r="D17" s="49" t="str">
        <f>'2018 Display'!P17</f>
        <v/>
      </c>
      <c r="E17" s="50" t="str">
        <f>'2018 Display'!Q17</f>
        <v/>
      </c>
      <c r="F17" s="103">
        <f>'2018 Display'!F17</f>
        <v>2</v>
      </c>
      <c r="G17" s="29">
        <f>'2018 Display'!S17</f>
        <v>0</v>
      </c>
      <c r="H17" s="29">
        <f>'2018 Display'!T17</f>
        <v>0</v>
      </c>
      <c r="I17" s="28">
        <f>'2018 Display'!U17</f>
        <v>0</v>
      </c>
      <c r="J17" s="103">
        <f>'2018 Display'!J17</f>
        <v>2</v>
      </c>
      <c r="K17" s="29">
        <f>'2018 Display'!W17</f>
        <v>0</v>
      </c>
      <c r="L17" s="29">
        <f>'2018 Display'!X17</f>
        <v>0</v>
      </c>
      <c r="M17" s="28">
        <f>'2018 Display'!Y17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25">
      <c r="A18" s="45" t="str">
        <f>'2018 Display'!A18</f>
        <v>ATS Business Management Tech</v>
      </c>
      <c r="B18" s="85">
        <f>'2018 Display'!B18</f>
        <v>0</v>
      </c>
      <c r="C18" s="81" t="str">
        <f>'2018 Display'!O18</f>
        <v/>
      </c>
      <c r="D18" s="49" t="str">
        <f>'2018 Display'!P18</f>
        <v/>
      </c>
      <c r="E18" s="50" t="str">
        <f>'2018 Display'!Q18</f>
        <v/>
      </c>
      <c r="F18" s="103">
        <f>'2018 Display'!F18</f>
        <v>3</v>
      </c>
      <c r="G18" s="29">
        <f>'2018 Display'!S18</f>
        <v>0</v>
      </c>
      <c r="H18" s="29">
        <f>'2018 Display'!T18</f>
        <v>0</v>
      </c>
      <c r="I18" s="28">
        <f>'2018 Display'!U18</f>
        <v>0</v>
      </c>
      <c r="J18" s="103">
        <f>'2018 Display'!J18</f>
        <v>3</v>
      </c>
      <c r="K18" s="29">
        <f>'2018 Display'!W18</f>
        <v>0</v>
      </c>
      <c r="L18" s="29">
        <f>'2018 Display'!X18</f>
        <v>0</v>
      </c>
      <c r="M18" s="28">
        <f>'2018 Display'!Y18</f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5">
      <c r="A19" s="45" t="str">
        <f>'2018 Display'!A19</f>
        <v>ATS Computer Programming Tech</v>
      </c>
      <c r="B19" s="85">
        <f>'2018 Display'!B19</f>
        <v>0</v>
      </c>
      <c r="C19" s="81" t="str">
        <f>'2018 Display'!O19</f>
        <v/>
      </c>
      <c r="D19" s="49" t="str">
        <f>'2018 Display'!P19</f>
        <v/>
      </c>
      <c r="E19" s="50" t="str">
        <f>'2018 Display'!Q19</f>
        <v/>
      </c>
      <c r="F19" s="103">
        <f>'2018 Display'!F19</f>
        <v>1</v>
      </c>
      <c r="G19" s="29">
        <f>'2018 Display'!S19</f>
        <v>0</v>
      </c>
      <c r="H19" s="29">
        <f>'2018 Display'!T19</f>
        <v>0</v>
      </c>
      <c r="I19" s="28">
        <f>'2018 Display'!U19</f>
        <v>0</v>
      </c>
      <c r="J19" s="103">
        <f>'2018 Display'!J19</f>
        <v>1</v>
      </c>
      <c r="K19" s="29">
        <f>'2018 Display'!W19</f>
        <v>0</v>
      </c>
      <c r="L19" s="29">
        <f>'2018 Display'!X19</f>
        <v>0</v>
      </c>
      <c r="M19" s="28">
        <f>'2018 Display'!Y19</f>
        <v>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5">
      <c r="A20" s="45" t="str">
        <f>'2018 Display'!A20</f>
        <v>ATS Criminal Justice Tech</v>
      </c>
      <c r="B20" s="85">
        <f>'2018 Display'!B20</f>
        <v>0</v>
      </c>
      <c r="C20" s="81" t="str">
        <f>'2018 Display'!O20</f>
        <v/>
      </c>
      <c r="D20" s="49" t="str">
        <f>'2018 Display'!P20</f>
        <v/>
      </c>
      <c r="E20" s="50" t="str">
        <f>'2018 Display'!Q20</f>
        <v/>
      </c>
      <c r="F20" s="103">
        <f>'2018 Display'!F20</f>
        <v>5</v>
      </c>
      <c r="G20" s="29">
        <f>'2018 Display'!S20</f>
        <v>0.2</v>
      </c>
      <c r="H20" s="29">
        <f>'2018 Display'!T20</f>
        <v>0</v>
      </c>
      <c r="I20" s="28">
        <f>'2018 Display'!U20</f>
        <v>0.2</v>
      </c>
      <c r="J20" s="103">
        <f>'2018 Display'!J20</f>
        <v>5</v>
      </c>
      <c r="K20" s="29">
        <f>'2018 Display'!W20</f>
        <v>0.2</v>
      </c>
      <c r="L20" s="29">
        <f>'2018 Display'!X20</f>
        <v>0</v>
      </c>
      <c r="M20" s="28">
        <f>'2018 Display'!Y20</f>
        <v>0.2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5">
      <c r="A21" s="45" t="str">
        <f>'2018 Display'!A21</f>
        <v>ATS Emergency Services Tech</v>
      </c>
      <c r="B21" s="85">
        <f>'2018 Display'!B21</f>
        <v>0</v>
      </c>
      <c r="C21" s="81" t="str">
        <f>'2018 Display'!O21</f>
        <v/>
      </c>
      <c r="D21" s="49" t="str">
        <f>'2018 Display'!P21</f>
        <v/>
      </c>
      <c r="E21" s="50" t="str">
        <f>'2018 Display'!Q21</f>
        <v/>
      </c>
      <c r="F21" s="103">
        <f>'2018 Display'!F21</f>
        <v>6</v>
      </c>
      <c r="G21" s="29">
        <f>'2018 Display'!S21</f>
        <v>0</v>
      </c>
      <c r="H21" s="29">
        <f>'2018 Display'!T21</f>
        <v>0</v>
      </c>
      <c r="I21" s="28">
        <f>'2018 Display'!U21</f>
        <v>0</v>
      </c>
      <c r="J21" s="103">
        <f>'2018 Display'!J21</f>
        <v>6</v>
      </c>
      <c r="K21" s="29">
        <f>'2018 Display'!W21</f>
        <v>0</v>
      </c>
      <c r="L21" s="29">
        <f>'2018 Display'!X21</f>
        <v>0</v>
      </c>
      <c r="M21" s="28">
        <f>'2018 Display'!Y21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45" t="str">
        <f>'2018 Display'!A22</f>
        <v>ATS Entrepreneurship Major</v>
      </c>
      <c r="B22" s="85">
        <f>'2018 Display'!B22</f>
        <v>0</v>
      </c>
      <c r="C22" s="81" t="str">
        <f>'2018 Display'!O22</f>
        <v/>
      </c>
      <c r="D22" s="49" t="str">
        <f>'2018 Display'!P22</f>
        <v/>
      </c>
      <c r="E22" s="50" t="str">
        <f>'2018 Display'!Q22</f>
        <v/>
      </c>
      <c r="F22" s="103">
        <f>'2018 Display'!F22</f>
        <v>3</v>
      </c>
      <c r="G22" s="29">
        <f>'2018 Display'!S22</f>
        <v>0</v>
      </c>
      <c r="H22" s="29">
        <f>'2018 Display'!T22</f>
        <v>0</v>
      </c>
      <c r="I22" s="28">
        <f>'2018 Display'!U22</f>
        <v>0</v>
      </c>
      <c r="J22" s="103">
        <f>'2018 Display'!J22</f>
        <v>3</v>
      </c>
      <c r="K22" s="29">
        <f>'2018 Display'!W22</f>
        <v>0</v>
      </c>
      <c r="L22" s="29">
        <f>'2018 Display'!X22</f>
        <v>0</v>
      </c>
      <c r="M22" s="28">
        <f>'2018 Display'!Y22</f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A23" s="45" t="str">
        <f>'2018 Display'!A23</f>
        <v>ATS Hospitality Management</v>
      </c>
      <c r="B23" s="85">
        <f>'2018 Display'!B23</f>
        <v>0</v>
      </c>
      <c r="C23" s="81" t="str">
        <f>'2018 Display'!O23</f>
        <v/>
      </c>
      <c r="D23" s="49" t="str">
        <f>'2018 Display'!P23</f>
        <v/>
      </c>
      <c r="E23" s="50" t="str">
        <f>'2018 Display'!Q23</f>
        <v/>
      </c>
      <c r="F23" s="103">
        <f>'2018 Display'!F23</f>
        <v>1</v>
      </c>
      <c r="G23" s="29">
        <f>'2018 Display'!S23</f>
        <v>0</v>
      </c>
      <c r="H23" s="29">
        <f>'2018 Display'!T23</f>
        <v>0</v>
      </c>
      <c r="I23" s="28">
        <f>'2018 Display'!U23</f>
        <v>0</v>
      </c>
      <c r="J23" s="103">
        <f>'2018 Display'!J23</f>
        <v>1</v>
      </c>
      <c r="K23" s="29">
        <f>'2018 Display'!W23</f>
        <v>0</v>
      </c>
      <c r="L23" s="29">
        <f>'2018 Display'!X23</f>
        <v>0</v>
      </c>
      <c r="M23" s="28">
        <f>'2018 Display'!Y23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5">
      <c r="A24" s="45" t="str">
        <f>'2018 Display'!A24</f>
        <v>ATS Office Administration Tech</v>
      </c>
      <c r="B24" s="85">
        <f>'2018 Display'!B24</f>
        <v>0</v>
      </c>
      <c r="C24" s="81" t="str">
        <f>'2018 Display'!O24</f>
        <v/>
      </c>
      <c r="D24" s="49" t="str">
        <f>'2018 Display'!P24</f>
        <v/>
      </c>
      <c r="E24" s="50" t="str">
        <f>'2018 Display'!Q24</f>
        <v/>
      </c>
      <c r="F24" s="103">
        <f>'2018 Display'!F24</f>
        <v>1</v>
      </c>
      <c r="G24" s="29">
        <f>'2018 Display'!S24</f>
        <v>0</v>
      </c>
      <c r="H24" s="29">
        <f>'2018 Display'!T24</f>
        <v>0</v>
      </c>
      <c r="I24" s="28">
        <f>'2018 Display'!U24</f>
        <v>0</v>
      </c>
      <c r="J24" s="103">
        <f>'2018 Display'!J24</f>
        <v>1</v>
      </c>
      <c r="K24" s="29">
        <f>'2018 Display'!W24</f>
        <v>0</v>
      </c>
      <c r="L24" s="29">
        <f>'2018 Display'!X24</f>
        <v>0</v>
      </c>
      <c r="M24" s="28">
        <f>'2018 Display'!Y24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45" t="str">
        <f>'2018 Display'!A25</f>
        <v>ATS Prof Law Enforce Officer</v>
      </c>
      <c r="B25" s="85">
        <f>'2018 Display'!B25</f>
        <v>0</v>
      </c>
      <c r="C25" s="81" t="str">
        <f>'2018 Display'!O25</f>
        <v/>
      </c>
      <c r="D25" s="49" t="str">
        <f>'2018 Display'!P25</f>
        <v/>
      </c>
      <c r="E25" s="50" t="str">
        <f>'2018 Display'!Q25</f>
        <v/>
      </c>
      <c r="F25" s="103">
        <f>'2018 Display'!F25</f>
        <v>5</v>
      </c>
      <c r="G25" s="29">
        <f>'2018 Display'!S25</f>
        <v>0</v>
      </c>
      <c r="H25" s="29">
        <f>'2018 Display'!T25</f>
        <v>0</v>
      </c>
      <c r="I25" s="28">
        <f>'2018 Display'!U25</f>
        <v>0</v>
      </c>
      <c r="J25" s="103">
        <f>'2018 Display'!J25</f>
        <v>5</v>
      </c>
      <c r="K25" s="29">
        <f>'2018 Display'!W25</f>
        <v>0</v>
      </c>
      <c r="L25" s="29">
        <f>'2018 Display'!X25</f>
        <v>0</v>
      </c>
      <c r="M25" s="28">
        <f>'2018 Display'!Y25</f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x14ac:dyDescent="0.25">
      <c r="A26" s="45" t="str">
        <f>'2018 Display'!A26</f>
        <v>ATS Skilled Trades Build Maint</v>
      </c>
      <c r="B26" s="85">
        <f>'2018 Display'!B26</f>
        <v>0</v>
      </c>
      <c r="C26" s="81" t="str">
        <f>'2018 Display'!O26</f>
        <v/>
      </c>
      <c r="D26" s="49" t="str">
        <f>'2018 Display'!P26</f>
        <v/>
      </c>
      <c r="E26" s="50" t="str">
        <f>'2018 Display'!Q26</f>
        <v/>
      </c>
      <c r="F26" s="103">
        <f>'2018 Display'!F26</f>
        <v>1</v>
      </c>
      <c r="G26" s="29">
        <f>'2018 Display'!S26</f>
        <v>0</v>
      </c>
      <c r="H26" s="29">
        <f>'2018 Display'!T26</f>
        <v>0</v>
      </c>
      <c r="I26" s="28">
        <f>'2018 Display'!U26</f>
        <v>0</v>
      </c>
      <c r="J26" s="103">
        <f>'2018 Display'!J26</f>
        <v>1</v>
      </c>
      <c r="K26" s="29">
        <f>'2018 Display'!W26</f>
        <v>0</v>
      </c>
      <c r="L26" s="29">
        <f>'2018 Display'!X26</f>
        <v>0</v>
      </c>
      <c r="M26" s="28">
        <f>'2018 Display'!Y26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5">
      <c r="A27" s="45" t="str">
        <f>'2018 Display'!A27</f>
        <v>ATS Skilled Trades Electrical</v>
      </c>
      <c r="B27" s="85">
        <f>'2018 Display'!B27</f>
        <v>0</v>
      </c>
      <c r="C27" s="81" t="str">
        <f>'2018 Display'!O27</f>
        <v/>
      </c>
      <c r="D27" s="49" t="str">
        <f>'2018 Display'!P27</f>
        <v/>
      </c>
      <c r="E27" s="50" t="str">
        <f>'2018 Display'!Q27</f>
        <v/>
      </c>
      <c r="F27" s="103">
        <f>'2018 Display'!F27</f>
        <v>25</v>
      </c>
      <c r="G27" s="29">
        <f>'2018 Display'!S27</f>
        <v>0</v>
      </c>
      <c r="H27" s="29">
        <f>'2018 Display'!T27</f>
        <v>0</v>
      </c>
      <c r="I27" s="28">
        <f>'2018 Display'!U27</f>
        <v>0</v>
      </c>
      <c r="J27" s="103">
        <f>'2018 Display'!J27</f>
        <v>25</v>
      </c>
      <c r="K27" s="29">
        <f>'2018 Display'!W27</f>
        <v>0</v>
      </c>
      <c r="L27" s="29">
        <f>'2018 Display'!X27</f>
        <v>0</v>
      </c>
      <c r="M27" s="28">
        <f>'2018 Display'!Y27</f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25">
      <c r="A28" s="45" t="str">
        <f>'2018 Display'!A28</f>
        <v>ATS Skilled Trades Mechanical</v>
      </c>
      <c r="B28" s="85">
        <f>'2018 Display'!B28</f>
        <v>0</v>
      </c>
      <c r="C28" s="81" t="str">
        <f>'2018 Display'!O28</f>
        <v/>
      </c>
      <c r="D28" s="49" t="str">
        <f>'2018 Display'!P28</f>
        <v/>
      </c>
      <c r="E28" s="50" t="str">
        <f>'2018 Display'!Q28</f>
        <v/>
      </c>
      <c r="F28" s="103">
        <f>'2018 Display'!F28</f>
        <v>2</v>
      </c>
      <c r="G28" s="29">
        <f>'2018 Display'!S28</f>
        <v>0</v>
      </c>
      <c r="H28" s="29">
        <f>'2018 Display'!T28</f>
        <v>0</v>
      </c>
      <c r="I28" s="28">
        <f>'2018 Display'!U28</f>
        <v>0</v>
      </c>
      <c r="J28" s="103">
        <f>'2018 Display'!J28</f>
        <v>2</v>
      </c>
      <c r="K28" s="29">
        <f>'2018 Display'!W28</f>
        <v>0</v>
      </c>
      <c r="L28" s="29">
        <f>'2018 Display'!X28</f>
        <v>0</v>
      </c>
      <c r="M28" s="28">
        <f>'2018 Display'!Y28</f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5">
      <c r="A29" s="45" t="str">
        <f>'2018 Display'!A29</f>
        <v>ATS Welding</v>
      </c>
      <c r="B29" s="85">
        <f>'2018 Display'!B29</f>
        <v>0</v>
      </c>
      <c r="C29" s="81" t="str">
        <f>'2018 Display'!O29</f>
        <v/>
      </c>
      <c r="D29" s="49" t="str">
        <f>'2018 Display'!P29</f>
        <v/>
      </c>
      <c r="E29" s="50" t="str">
        <f>'2018 Display'!Q29</f>
        <v/>
      </c>
      <c r="F29" s="103">
        <f>'2018 Display'!F29</f>
        <v>1</v>
      </c>
      <c r="G29" s="29">
        <f>'2018 Display'!S29</f>
        <v>0</v>
      </c>
      <c r="H29" s="29">
        <f>'2018 Display'!T29</f>
        <v>0</v>
      </c>
      <c r="I29" s="28">
        <f>'2018 Display'!U29</f>
        <v>0</v>
      </c>
      <c r="J29" s="103">
        <f>'2018 Display'!J29</f>
        <v>1</v>
      </c>
      <c r="K29" s="29">
        <f>'2018 Display'!W29</f>
        <v>0</v>
      </c>
      <c r="L29" s="29">
        <f>'2018 Display'!X29</f>
        <v>0</v>
      </c>
      <c r="M29" s="28">
        <f>'2018 Display'!Y29</f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25">
      <c r="A30" s="45" t="str">
        <f>'2018 Display'!A30</f>
        <v>Auto Body Refin Tech Cert1</v>
      </c>
      <c r="B30" s="85">
        <f>'2018 Display'!B30</f>
        <v>0</v>
      </c>
      <c r="C30" s="81" t="str">
        <f>'2018 Display'!O30</f>
        <v/>
      </c>
      <c r="D30" s="49" t="str">
        <f>'2018 Display'!P30</f>
        <v/>
      </c>
      <c r="E30" s="50" t="str">
        <f>'2018 Display'!Q30</f>
        <v/>
      </c>
      <c r="F30" s="103">
        <f>'2018 Display'!F30</f>
        <v>23</v>
      </c>
      <c r="G30" s="29">
        <f>'2018 Display'!S30</f>
        <v>0</v>
      </c>
      <c r="H30" s="29">
        <f>'2018 Display'!T30</f>
        <v>0.13043478260869565</v>
      </c>
      <c r="I30" s="28">
        <f>'2018 Display'!U30</f>
        <v>0.13043478260869565</v>
      </c>
      <c r="J30" s="103">
        <f>'2018 Display'!J30</f>
        <v>23</v>
      </c>
      <c r="K30" s="29">
        <f>'2018 Display'!W30</f>
        <v>0</v>
      </c>
      <c r="L30" s="29">
        <f>'2018 Display'!X30</f>
        <v>0.13043478260869565</v>
      </c>
      <c r="M30" s="28">
        <f>'2018 Display'!Y30</f>
        <v>0.13043478260869565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25">
      <c r="A31" s="45" t="str">
        <f>'2018 Display'!A31</f>
        <v>Auto Body Technician Certif</v>
      </c>
      <c r="B31" s="85">
        <f>'2018 Display'!B31</f>
        <v>1</v>
      </c>
      <c r="C31" s="81">
        <f>'2018 Display'!O31</f>
        <v>0</v>
      </c>
      <c r="D31" s="49">
        <f>'2018 Display'!P31</f>
        <v>1</v>
      </c>
      <c r="E31" s="50">
        <f>'2018 Display'!Q31</f>
        <v>1</v>
      </c>
      <c r="F31" s="103">
        <f>'2018 Display'!F31</f>
        <v>8</v>
      </c>
      <c r="G31" s="29">
        <f>'2018 Display'!S31</f>
        <v>0</v>
      </c>
      <c r="H31" s="29">
        <f>'2018 Display'!T31</f>
        <v>0</v>
      </c>
      <c r="I31" s="28">
        <f>'2018 Display'!U31</f>
        <v>0</v>
      </c>
      <c r="J31" s="103">
        <f>'2018 Display'!J31</f>
        <v>9</v>
      </c>
      <c r="K31" s="29">
        <f>'2018 Display'!W31</f>
        <v>0</v>
      </c>
      <c r="L31" s="29">
        <f>'2018 Display'!X31</f>
        <v>0.1111111111111111</v>
      </c>
      <c r="M31" s="28">
        <f>'2018 Display'!Y31</f>
        <v>0.1111111111111111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25">
      <c r="A32" s="45" t="str">
        <f>'2018 Display'!A32</f>
        <v>Auto Service Certificate 1</v>
      </c>
      <c r="B32" s="85">
        <f>'2018 Display'!B32</f>
        <v>0</v>
      </c>
      <c r="C32" s="81" t="str">
        <f>'2018 Display'!O32</f>
        <v/>
      </c>
      <c r="D32" s="49" t="str">
        <f>'2018 Display'!P32</f>
        <v/>
      </c>
      <c r="E32" s="50" t="str">
        <f>'2018 Display'!Q32</f>
        <v/>
      </c>
      <c r="F32" s="103">
        <f>'2018 Display'!F32</f>
        <v>10</v>
      </c>
      <c r="G32" s="29">
        <f>'2018 Display'!S32</f>
        <v>0</v>
      </c>
      <c r="H32" s="29">
        <f>'2018 Display'!T32</f>
        <v>0</v>
      </c>
      <c r="I32" s="28">
        <f>'2018 Display'!U32</f>
        <v>0</v>
      </c>
      <c r="J32" s="103">
        <f>'2018 Display'!J32</f>
        <v>10</v>
      </c>
      <c r="K32" s="29">
        <f>'2018 Display'!W32</f>
        <v>0</v>
      </c>
      <c r="L32" s="29">
        <f>'2018 Display'!X32</f>
        <v>0</v>
      </c>
      <c r="M32" s="28">
        <f>'2018 Display'!Y32</f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x14ac:dyDescent="0.25">
      <c r="A33" s="45" t="str">
        <f>'2018 Display'!A33</f>
        <v>Auto Service Excel Prog</v>
      </c>
      <c r="B33" s="85">
        <f>'2018 Display'!B33</f>
        <v>0</v>
      </c>
      <c r="C33" s="81" t="str">
        <f>'2018 Display'!O33</f>
        <v/>
      </c>
      <c r="D33" s="49" t="str">
        <f>'2018 Display'!P33</f>
        <v/>
      </c>
      <c r="E33" s="50" t="str">
        <f>'2018 Display'!Q33</f>
        <v/>
      </c>
      <c r="F33" s="103">
        <f>'2018 Display'!F33</f>
        <v>3</v>
      </c>
      <c r="G33" s="29">
        <f>'2018 Display'!S33</f>
        <v>0</v>
      </c>
      <c r="H33" s="29">
        <f>'2018 Display'!T33</f>
        <v>0</v>
      </c>
      <c r="I33" s="28">
        <f>'2018 Display'!U33</f>
        <v>0</v>
      </c>
      <c r="J33" s="103">
        <f>'2018 Display'!J33</f>
        <v>3</v>
      </c>
      <c r="K33" s="29">
        <f>'2018 Display'!W33</f>
        <v>0</v>
      </c>
      <c r="L33" s="29">
        <f>'2018 Display'!X33</f>
        <v>0</v>
      </c>
      <c r="M33" s="28">
        <f>'2018 Display'!Y33</f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x14ac:dyDescent="0.25">
      <c r="A34" s="45" t="str">
        <f>'2018 Display'!A34</f>
        <v>Automotive Service Mgt Major</v>
      </c>
      <c r="B34" s="85">
        <f>'2018 Display'!B34</f>
        <v>0</v>
      </c>
      <c r="C34" s="81" t="str">
        <f>'2018 Display'!O34</f>
        <v/>
      </c>
      <c r="D34" s="49" t="str">
        <f>'2018 Display'!P34</f>
        <v/>
      </c>
      <c r="E34" s="50" t="str">
        <f>'2018 Display'!Q34</f>
        <v/>
      </c>
      <c r="F34" s="103">
        <f>'2018 Display'!F34</f>
        <v>13</v>
      </c>
      <c r="G34" s="29">
        <f>'2018 Display'!S34</f>
        <v>7.6923076923076927E-2</v>
      </c>
      <c r="H34" s="29">
        <f>'2018 Display'!T34</f>
        <v>0</v>
      </c>
      <c r="I34" s="28">
        <f>'2018 Display'!U34</f>
        <v>7.6923076923076927E-2</v>
      </c>
      <c r="J34" s="103">
        <f>'2018 Display'!J34</f>
        <v>13</v>
      </c>
      <c r="K34" s="29">
        <f>'2018 Display'!W34</f>
        <v>7.6923076923076927E-2</v>
      </c>
      <c r="L34" s="29">
        <f>'2018 Display'!X34</f>
        <v>0</v>
      </c>
      <c r="M34" s="28">
        <f>'2018 Display'!Y34</f>
        <v>7.6923076923076927E-2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5">
      <c r="A35" s="45" t="str">
        <f>'2018 Display'!A35</f>
        <v>Automotive Technology</v>
      </c>
      <c r="B35" s="85">
        <f>'2018 Display'!B35</f>
        <v>8</v>
      </c>
      <c r="C35" s="81">
        <f>'2018 Display'!O35</f>
        <v>0</v>
      </c>
      <c r="D35" s="49">
        <f>'2018 Display'!P35</f>
        <v>0.125</v>
      </c>
      <c r="E35" s="50">
        <f>'2018 Display'!Q35</f>
        <v>0.125</v>
      </c>
      <c r="F35" s="103">
        <f>'2018 Display'!F35</f>
        <v>79</v>
      </c>
      <c r="G35" s="29">
        <f>'2018 Display'!S35</f>
        <v>0</v>
      </c>
      <c r="H35" s="29">
        <f>'2018 Display'!T35</f>
        <v>2.5316455696202531E-2</v>
      </c>
      <c r="I35" s="28">
        <f>'2018 Display'!U35</f>
        <v>2.5316455696202531E-2</v>
      </c>
      <c r="J35" s="103">
        <f>'2018 Display'!J35</f>
        <v>87</v>
      </c>
      <c r="K35" s="29">
        <f>'2018 Display'!W35</f>
        <v>0</v>
      </c>
      <c r="L35" s="29">
        <f>'2018 Display'!X35</f>
        <v>3.4482758620689655E-2</v>
      </c>
      <c r="M35" s="28">
        <f>'2018 Display'!Y35</f>
        <v>3.4482758620689655E-2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25">
      <c r="A36" s="45" t="str">
        <f>'2018 Display'!A36</f>
        <v>Baking &amp; Pastry Cert-1</v>
      </c>
      <c r="B36" s="85">
        <f>'2018 Display'!B36</f>
        <v>0</v>
      </c>
      <c r="C36" s="81" t="str">
        <f>'2018 Display'!O36</f>
        <v/>
      </c>
      <c r="D36" s="49" t="str">
        <f>'2018 Display'!P36</f>
        <v/>
      </c>
      <c r="E36" s="50" t="str">
        <f>'2018 Display'!Q36</f>
        <v/>
      </c>
      <c r="F36" s="103">
        <f>'2018 Display'!F36</f>
        <v>20</v>
      </c>
      <c r="G36" s="29">
        <f>'2018 Display'!S36</f>
        <v>0</v>
      </c>
      <c r="H36" s="29">
        <f>'2018 Display'!T36</f>
        <v>0.1</v>
      </c>
      <c r="I36" s="28">
        <f>'2018 Display'!U36</f>
        <v>0.1</v>
      </c>
      <c r="J36" s="103">
        <f>'2018 Display'!J36</f>
        <v>20</v>
      </c>
      <c r="K36" s="29">
        <f>'2018 Display'!W36</f>
        <v>0</v>
      </c>
      <c r="L36" s="29">
        <f>'2018 Display'!X36</f>
        <v>0.1</v>
      </c>
      <c r="M36" s="28">
        <f>'2018 Display'!Y36</f>
        <v>0.1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25">
      <c r="A37" s="45" t="str">
        <f>'2018 Display'!A37</f>
        <v>Biology Concentration</v>
      </c>
      <c r="B37" s="85">
        <f>'2018 Display'!B37</f>
        <v>54</v>
      </c>
      <c r="C37" s="81">
        <f>'2018 Display'!O37</f>
        <v>0</v>
      </c>
      <c r="D37" s="49">
        <f>'2018 Display'!P37</f>
        <v>0.53703703703703709</v>
      </c>
      <c r="E37" s="50">
        <f>'2018 Display'!Q37</f>
        <v>0.53703703703703709</v>
      </c>
      <c r="F37" s="103">
        <f>'2018 Display'!F37</f>
        <v>170</v>
      </c>
      <c r="G37" s="29">
        <f>'2018 Display'!S37</f>
        <v>1.7647058823529412E-2</v>
      </c>
      <c r="H37" s="29">
        <f>'2018 Display'!T37</f>
        <v>0.50588235294117645</v>
      </c>
      <c r="I37" s="28">
        <f>'2018 Display'!U37</f>
        <v>0.52352941176470591</v>
      </c>
      <c r="J37" s="103">
        <f>'2018 Display'!J37</f>
        <v>224</v>
      </c>
      <c r="K37" s="29">
        <f>'2018 Display'!W37</f>
        <v>1.3392857142857142E-2</v>
      </c>
      <c r="L37" s="29">
        <f>'2018 Display'!X37</f>
        <v>0.5133928571428571</v>
      </c>
      <c r="M37" s="28">
        <f>'2018 Display'!Y37</f>
        <v>0.5267857142857143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5">
      <c r="A38" s="45" t="str">
        <f>'2018 Display'!A38</f>
        <v>Biomedical Electronics Maj</v>
      </c>
      <c r="B38" s="85">
        <f>'2018 Display'!B38</f>
        <v>3</v>
      </c>
      <c r="C38" s="81">
        <f>'2018 Display'!O38</f>
        <v>0</v>
      </c>
      <c r="D38" s="49">
        <f>'2018 Display'!P38</f>
        <v>0.66666666666666663</v>
      </c>
      <c r="E38" s="50">
        <f>'2018 Display'!Q38</f>
        <v>0.66666666666666663</v>
      </c>
      <c r="F38" s="103">
        <f>'2018 Display'!F38</f>
        <v>42</v>
      </c>
      <c r="G38" s="29">
        <f>'2018 Display'!S38</f>
        <v>0</v>
      </c>
      <c r="H38" s="29">
        <f>'2018 Display'!T38</f>
        <v>0.19047619047619047</v>
      </c>
      <c r="I38" s="28">
        <f>'2018 Display'!U38</f>
        <v>0.19047619047619047</v>
      </c>
      <c r="J38" s="103">
        <f>'2018 Display'!J38</f>
        <v>45</v>
      </c>
      <c r="K38" s="29">
        <f>'2018 Display'!W38</f>
        <v>0</v>
      </c>
      <c r="L38" s="29">
        <f>'2018 Display'!X38</f>
        <v>0.22222222222222221</v>
      </c>
      <c r="M38" s="28">
        <f>'2018 Display'!Y38</f>
        <v>0.22222222222222221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25">
      <c r="A39" s="45" t="str">
        <f>'2018 Display'!A39</f>
        <v>Biotechnology Concentration</v>
      </c>
      <c r="B39" s="85">
        <f>'2018 Display'!B39</f>
        <v>0</v>
      </c>
      <c r="C39" s="81" t="str">
        <f>'2018 Display'!O39</f>
        <v/>
      </c>
      <c r="D39" s="49" t="str">
        <f>'2018 Display'!P39</f>
        <v/>
      </c>
      <c r="E39" s="50" t="str">
        <f>'2018 Display'!Q39</f>
        <v/>
      </c>
      <c r="F39" s="103">
        <f>'2018 Display'!F39</f>
        <v>2</v>
      </c>
      <c r="G39" s="29">
        <f>'2018 Display'!S39</f>
        <v>0</v>
      </c>
      <c r="H39" s="29">
        <f>'2018 Display'!T39</f>
        <v>0</v>
      </c>
      <c r="I39" s="28">
        <f>'2018 Display'!U39</f>
        <v>0</v>
      </c>
      <c r="J39" s="103">
        <f>'2018 Display'!J39</f>
        <v>2</v>
      </c>
      <c r="K39" s="29">
        <f>'2018 Display'!W39</f>
        <v>0</v>
      </c>
      <c r="L39" s="29">
        <f>'2018 Display'!X39</f>
        <v>0</v>
      </c>
      <c r="M39" s="28">
        <f>'2018 Display'!Y39</f>
        <v>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x14ac:dyDescent="0.25">
      <c r="A40" s="45" t="str">
        <f>'2018 Display'!A40</f>
        <v>Bookkeeping Certificate</v>
      </c>
      <c r="B40" s="85">
        <f>'2018 Display'!B40</f>
        <v>40</v>
      </c>
      <c r="C40" s="81">
        <f>'2018 Display'!O40</f>
        <v>2.5000000000000001E-2</v>
      </c>
      <c r="D40" s="49">
        <f>'2018 Display'!P40</f>
        <v>0.5</v>
      </c>
      <c r="E40" s="50">
        <f>'2018 Display'!Q40</f>
        <v>0.52500000000000002</v>
      </c>
      <c r="F40" s="103">
        <f>'2018 Display'!F40</f>
        <v>72</v>
      </c>
      <c r="G40" s="29">
        <f>'2018 Display'!S40</f>
        <v>0</v>
      </c>
      <c r="H40" s="29">
        <f>'2018 Display'!T40</f>
        <v>0.55555555555555558</v>
      </c>
      <c r="I40" s="28">
        <f>'2018 Display'!U40</f>
        <v>0.55555555555555558</v>
      </c>
      <c r="J40" s="103">
        <f>'2018 Display'!J40</f>
        <v>112</v>
      </c>
      <c r="K40" s="29">
        <f>'2018 Display'!W40</f>
        <v>8.9285714285714281E-3</v>
      </c>
      <c r="L40" s="29">
        <f>'2018 Display'!X40</f>
        <v>0.5357142857142857</v>
      </c>
      <c r="M40" s="28">
        <f>'2018 Display'!Y40</f>
        <v>0.5446428571428571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25">
      <c r="A41" s="45" t="str">
        <f>'2018 Display'!A41</f>
        <v>Broadcast Media Technology</v>
      </c>
      <c r="B41" s="85">
        <f>'2018 Display'!B41</f>
        <v>2</v>
      </c>
      <c r="C41" s="81">
        <f>'2018 Display'!O41</f>
        <v>0</v>
      </c>
      <c r="D41" s="49">
        <f>'2018 Display'!P41</f>
        <v>0.5</v>
      </c>
      <c r="E41" s="50">
        <f>'2018 Display'!Q41</f>
        <v>0.5</v>
      </c>
      <c r="F41" s="103">
        <f>'2018 Display'!F41</f>
        <v>38</v>
      </c>
      <c r="G41" s="29">
        <f>'2018 Display'!S41</f>
        <v>0</v>
      </c>
      <c r="H41" s="29">
        <f>'2018 Display'!T41</f>
        <v>0.13157894736842105</v>
      </c>
      <c r="I41" s="28">
        <f>'2018 Display'!U41</f>
        <v>0.13157894736842105</v>
      </c>
      <c r="J41" s="103">
        <f>'2018 Display'!J41</f>
        <v>40</v>
      </c>
      <c r="K41" s="29">
        <f>'2018 Display'!W41</f>
        <v>0</v>
      </c>
      <c r="L41" s="29">
        <f>'2018 Display'!X41</f>
        <v>0.15</v>
      </c>
      <c r="M41" s="28">
        <f>'2018 Display'!Y41</f>
        <v>0.15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x14ac:dyDescent="0.25">
      <c r="A42" s="45" t="str">
        <f>'2018 Display'!A42</f>
        <v>Building Maintenance Cert 1</v>
      </c>
      <c r="B42" s="85">
        <f>'2018 Display'!B42</f>
        <v>0</v>
      </c>
      <c r="C42" s="81" t="str">
        <f>'2018 Display'!O42</f>
        <v/>
      </c>
      <c r="D42" s="49" t="str">
        <f>'2018 Display'!P42</f>
        <v/>
      </c>
      <c r="E42" s="50" t="str">
        <f>'2018 Display'!Q42</f>
        <v/>
      </c>
      <c r="F42" s="103">
        <f>'2018 Display'!F42</f>
        <v>14</v>
      </c>
      <c r="G42" s="29">
        <f>'2018 Display'!S42</f>
        <v>0</v>
      </c>
      <c r="H42" s="29">
        <f>'2018 Display'!T42</f>
        <v>0</v>
      </c>
      <c r="I42" s="28">
        <f>'2018 Display'!U42</f>
        <v>0</v>
      </c>
      <c r="J42" s="103">
        <f>'2018 Display'!J42</f>
        <v>14</v>
      </c>
      <c r="K42" s="29">
        <f>'2018 Display'!W42</f>
        <v>0</v>
      </c>
      <c r="L42" s="29">
        <f>'2018 Display'!X42</f>
        <v>0</v>
      </c>
      <c r="M42" s="28">
        <f>'2018 Display'!Y42</f>
        <v>0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x14ac:dyDescent="0.25">
      <c r="A43" s="45" t="str">
        <f>'2018 Display'!A43</f>
        <v>Business Management Technology</v>
      </c>
      <c r="B43" s="85">
        <f>'2018 Display'!B43</f>
        <v>110</v>
      </c>
      <c r="C43" s="81">
        <f>'2018 Display'!O43</f>
        <v>0</v>
      </c>
      <c r="D43" s="49">
        <f>'2018 Display'!P43</f>
        <v>0.23636363636363636</v>
      </c>
      <c r="E43" s="50">
        <f>'2018 Display'!Q43</f>
        <v>0.23636363636363636</v>
      </c>
      <c r="F43" s="103">
        <f>'2018 Display'!F43</f>
        <v>416</v>
      </c>
      <c r="G43" s="29">
        <f>'2018 Display'!S43</f>
        <v>1.4423076923076924E-2</v>
      </c>
      <c r="H43" s="29">
        <f>'2018 Display'!T43</f>
        <v>0.19230769230769232</v>
      </c>
      <c r="I43" s="28">
        <f>'2018 Display'!U43</f>
        <v>0.20673076923076922</v>
      </c>
      <c r="J43" s="103">
        <f>'2018 Display'!J43</f>
        <v>526</v>
      </c>
      <c r="K43" s="29">
        <f>'2018 Display'!W43</f>
        <v>1.1406844106463879E-2</v>
      </c>
      <c r="L43" s="29">
        <f>'2018 Display'!X43</f>
        <v>0.20152091254752852</v>
      </c>
      <c r="M43" s="28">
        <f>'2018 Display'!Y43</f>
        <v>0.21292775665399238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x14ac:dyDescent="0.25">
      <c r="A44" s="45" t="str">
        <f>'2018 Display'!A44</f>
        <v>Business Transfer Pathway</v>
      </c>
      <c r="B44" s="85">
        <f>'2018 Display'!B44</f>
        <v>123</v>
      </c>
      <c r="C44" s="81">
        <f>'2018 Display'!O44</f>
        <v>6.5040650406504072E-2</v>
      </c>
      <c r="D44" s="49">
        <f>'2018 Display'!P44</f>
        <v>0.46341463414634149</v>
      </c>
      <c r="E44" s="50">
        <f>'2018 Display'!Q44</f>
        <v>0.52845528455284552</v>
      </c>
      <c r="F44" s="103">
        <f>'2018 Display'!F44</f>
        <v>719</v>
      </c>
      <c r="G44" s="29">
        <f>'2018 Display'!S44</f>
        <v>6.9541029207232263E-2</v>
      </c>
      <c r="H44" s="29">
        <f>'2018 Display'!T44</f>
        <v>0.28511821974965229</v>
      </c>
      <c r="I44" s="28">
        <f>'2018 Display'!U44</f>
        <v>0.35465924895688455</v>
      </c>
      <c r="J44" s="103">
        <f>'2018 Display'!J44</f>
        <v>842</v>
      </c>
      <c r="K44" s="29">
        <f>'2018 Display'!W44</f>
        <v>6.8883610451306407E-2</v>
      </c>
      <c r="L44" s="29">
        <f>'2018 Display'!X44</f>
        <v>0.31116389548693585</v>
      </c>
      <c r="M44" s="28">
        <f>'2018 Display'!Y44</f>
        <v>0.38004750593824227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x14ac:dyDescent="0.25">
      <c r="A45" s="45" t="str">
        <f>'2018 Display'!A45</f>
        <v>CAD Certificate</v>
      </c>
      <c r="B45" s="85">
        <f>'2018 Display'!B45</f>
        <v>2</v>
      </c>
      <c r="C45" s="81">
        <f>'2018 Display'!O45</f>
        <v>0</v>
      </c>
      <c r="D45" s="49">
        <f>'2018 Display'!P45</f>
        <v>0</v>
      </c>
      <c r="E45" s="50">
        <f>'2018 Display'!Q45</f>
        <v>0</v>
      </c>
      <c r="F45" s="103">
        <f>'2018 Display'!F45</f>
        <v>17</v>
      </c>
      <c r="G45" s="29">
        <f>'2018 Display'!S45</f>
        <v>0</v>
      </c>
      <c r="H45" s="29">
        <f>'2018 Display'!T45</f>
        <v>0.11764705882352941</v>
      </c>
      <c r="I45" s="28">
        <f>'2018 Display'!U45</f>
        <v>0.11764705882352941</v>
      </c>
      <c r="J45" s="103">
        <f>'2018 Display'!J45</f>
        <v>19</v>
      </c>
      <c r="K45" s="29">
        <f>'2018 Display'!W45</f>
        <v>0</v>
      </c>
      <c r="L45" s="29">
        <f>'2018 Display'!X45</f>
        <v>0.10526315789473684</v>
      </c>
      <c r="M45" s="28">
        <f>'2018 Display'!Y45</f>
        <v>0.10526315789473684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x14ac:dyDescent="0.25">
      <c r="A46" s="45" t="str">
        <f>'2018 Display'!A46</f>
        <v>CAD Technology</v>
      </c>
      <c r="B46" s="85">
        <f>'2018 Display'!B46</f>
        <v>8</v>
      </c>
      <c r="C46" s="81">
        <f>'2018 Display'!O46</f>
        <v>0</v>
      </c>
      <c r="D46" s="49">
        <f>'2018 Display'!P46</f>
        <v>0.125</v>
      </c>
      <c r="E46" s="50">
        <f>'2018 Display'!Q46</f>
        <v>0.125</v>
      </c>
      <c r="F46" s="103">
        <f>'2018 Display'!F46</f>
        <v>57</v>
      </c>
      <c r="G46" s="29">
        <f>'2018 Display'!S46</f>
        <v>0</v>
      </c>
      <c r="H46" s="29">
        <f>'2018 Display'!T46</f>
        <v>8.771929824561403E-2</v>
      </c>
      <c r="I46" s="28">
        <f>'2018 Display'!U46</f>
        <v>8.771929824561403E-2</v>
      </c>
      <c r="J46" s="103">
        <f>'2018 Display'!J46</f>
        <v>65</v>
      </c>
      <c r="K46" s="29">
        <f>'2018 Display'!W46</f>
        <v>0</v>
      </c>
      <c r="L46" s="29">
        <f>'2018 Display'!X46</f>
        <v>9.2307692307692313E-2</v>
      </c>
      <c r="M46" s="28">
        <f>'2018 Display'!Y46</f>
        <v>9.2307692307692313E-2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x14ac:dyDescent="0.25">
      <c r="A47" s="45" t="str">
        <f>'2018 Display'!A47</f>
        <v>Caterpillar Program</v>
      </c>
      <c r="B47" s="85">
        <f>'2018 Display'!B47</f>
        <v>0</v>
      </c>
      <c r="C47" s="81" t="str">
        <f>'2018 Display'!O47</f>
        <v/>
      </c>
      <c r="D47" s="49" t="str">
        <f>'2018 Display'!P47</f>
        <v/>
      </c>
      <c r="E47" s="50" t="str">
        <f>'2018 Display'!Q47</f>
        <v/>
      </c>
      <c r="F47" s="103">
        <f>'2018 Display'!F47</f>
        <v>48</v>
      </c>
      <c r="G47" s="29">
        <f>'2018 Display'!S47</f>
        <v>2.0833333333333332E-2</v>
      </c>
      <c r="H47" s="29">
        <f>'2018 Display'!T47</f>
        <v>0</v>
      </c>
      <c r="I47" s="28">
        <f>'2018 Display'!U47</f>
        <v>2.0833333333333332E-2</v>
      </c>
      <c r="J47" s="103">
        <f>'2018 Display'!J47</f>
        <v>48</v>
      </c>
      <c r="K47" s="29">
        <f>'2018 Display'!W47</f>
        <v>2.0833333333333332E-2</v>
      </c>
      <c r="L47" s="29">
        <f>'2018 Display'!X47</f>
        <v>0</v>
      </c>
      <c r="M47" s="28">
        <f>'2018 Display'!Y47</f>
        <v>2.0833333333333332E-2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x14ac:dyDescent="0.25">
      <c r="A48" s="45" t="str">
        <f>'2018 Display'!A48</f>
        <v>Chemistry Concentration</v>
      </c>
      <c r="B48" s="85">
        <f>'2018 Display'!B48</f>
        <v>19</v>
      </c>
      <c r="C48" s="81">
        <f>'2018 Display'!O48</f>
        <v>0</v>
      </c>
      <c r="D48" s="49">
        <f>'2018 Display'!P48</f>
        <v>0.78947368421052633</v>
      </c>
      <c r="E48" s="50">
        <f>'2018 Display'!Q48</f>
        <v>0.78947368421052633</v>
      </c>
      <c r="F48" s="103">
        <f>'2018 Display'!F48</f>
        <v>60</v>
      </c>
      <c r="G48" s="29">
        <f>'2018 Display'!S48</f>
        <v>0</v>
      </c>
      <c r="H48" s="29">
        <f>'2018 Display'!T48</f>
        <v>0.56666666666666665</v>
      </c>
      <c r="I48" s="28">
        <f>'2018 Display'!U48</f>
        <v>0.56666666666666665</v>
      </c>
      <c r="J48" s="103">
        <f>'2018 Display'!J48</f>
        <v>79</v>
      </c>
      <c r="K48" s="29">
        <f>'2018 Display'!W48</f>
        <v>0</v>
      </c>
      <c r="L48" s="29">
        <f>'2018 Display'!X48</f>
        <v>0.620253164556962</v>
      </c>
      <c r="M48" s="28">
        <f>'2018 Display'!Y48</f>
        <v>0.620253164556962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x14ac:dyDescent="0.25">
      <c r="A49" s="45" t="str">
        <f>'2018 Display'!A49</f>
        <v>CISCO Academy Certificate</v>
      </c>
      <c r="B49" s="85">
        <f>'2018 Display'!B49</f>
        <v>0</v>
      </c>
      <c r="C49" s="81" t="str">
        <f>'2018 Display'!O49</f>
        <v/>
      </c>
      <c r="D49" s="49" t="str">
        <f>'2018 Display'!P49</f>
        <v/>
      </c>
      <c r="E49" s="50" t="str">
        <f>'2018 Display'!Q49</f>
        <v/>
      </c>
      <c r="F49" s="103">
        <f>'2018 Display'!F49</f>
        <v>5</v>
      </c>
      <c r="G49" s="29">
        <f>'2018 Display'!S49</f>
        <v>0</v>
      </c>
      <c r="H49" s="29">
        <f>'2018 Display'!T49</f>
        <v>0.2</v>
      </c>
      <c r="I49" s="28">
        <f>'2018 Display'!U49</f>
        <v>0.2</v>
      </c>
      <c r="J49" s="103">
        <f>'2018 Display'!J49</f>
        <v>5</v>
      </c>
      <c r="K49" s="29">
        <f>'2018 Display'!W49</f>
        <v>0</v>
      </c>
      <c r="L49" s="29">
        <f>'2018 Display'!X49</f>
        <v>0.2</v>
      </c>
      <c r="M49" s="28">
        <f>'2018 Display'!Y49</f>
        <v>0.2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x14ac:dyDescent="0.25">
      <c r="A50" s="45" t="str">
        <f>'2018 Display'!A50</f>
        <v>Commercial Art Certificate</v>
      </c>
      <c r="B50" s="85">
        <f>'2018 Display'!B50</f>
        <v>1</v>
      </c>
      <c r="C50" s="81">
        <f>'2018 Display'!O50</f>
        <v>0</v>
      </c>
      <c r="D50" s="49">
        <f>'2018 Display'!P50</f>
        <v>0</v>
      </c>
      <c r="E50" s="50">
        <f>'2018 Display'!Q50</f>
        <v>0</v>
      </c>
      <c r="F50" s="103">
        <f>'2018 Display'!F50</f>
        <v>9</v>
      </c>
      <c r="G50" s="29">
        <f>'2018 Display'!S50</f>
        <v>0</v>
      </c>
      <c r="H50" s="29">
        <f>'2018 Display'!T50</f>
        <v>0.22222222222222221</v>
      </c>
      <c r="I50" s="28">
        <f>'2018 Display'!U50</f>
        <v>0.22222222222222221</v>
      </c>
      <c r="J50" s="103">
        <f>'2018 Display'!J50</f>
        <v>10</v>
      </c>
      <c r="K50" s="29">
        <f>'2018 Display'!W50</f>
        <v>0</v>
      </c>
      <c r="L50" s="29">
        <f>'2018 Display'!X50</f>
        <v>0.2</v>
      </c>
      <c r="M50" s="28">
        <f>'2018 Display'!Y50</f>
        <v>0.2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x14ac:dyDescent="0.25">
      <c r="A51" s="45" t="str">
        <f>'2018 Display'!A51</f>
        <v>Commercial Art Conc</v>
      </c>
      <c r="B51" s="85">
        <f>'2018 Display'!B51</f>
        <v>0</v>
      </c>
      <c r="C51" s="81" t="str">
        <f>'2018 Display'!O51</f>
        <v/>
      </c>
      <c r="D51" s="49" t="str">
        <f>'2018 Display'!P51</f>
        <v/>
      </c>
      <c r="E51" s="50" t="str">
        <f>'2018 Display'!Q51</f>
        <v/>
      </c>
      <c r="F51" s="103">
        <f>'2018 Display'!F51</f>
        <v>40</v>
      </c>
      <c r="G51" s="29">
        <f>'2018 Display'!S51</f>
        <v>0.125</v>
      </c>
      <c r="H51" s="29">
        <f>'2018 Display'!T51</f>
        <v>0.05</v>
      </c>
      <c r="I51" s="28">
        <f>'2018 Display'!U51</f>
        <v>0.17499999999999999</v>
      </c>
      <c r="J51" s="103">
        <f>'2018 Display'!J51</f>
        <v>40</v>
      </c>
      <c r="K51" s="29">
        <f>'2018 Display'!W51</f>
        <v>0.125</v>
      </c>
      <c r="L51" s="29">
        <f>'2018 Display'!X51</f>
        <v>0.05</v>
      </c>
      <c r="M51" s="28">
        <f>'2018 Display'!Y51</f>
        <v>0.17499999999999999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x14ac:dyDescent="0.25">
      <c r="A52" s="45" t="str">
        <f>'2018 Display'!A52</f>
        <v>Commercial Art Technology</v>
      </c>
      <c r="B52" s="85">
        <f>'2018 Display'!B52</f>
        <v>4</v>
      </c>
      <c r="C52" s="81">
        <f>'2018 Display'!O52</f>
        <v>0</v>
      </c>
      <c r="D52" s="49">
        <f>'2018 Display'!P52</f>
        <v>0.25</v>
      </c>
      <c r="E52" s="50">
        <f>'2018 Display'!Q52</f>
        <v>0.25</v>
      </c>
      <c r="F52" s="103">
        <f>'2018 Display'!F52</f>
        <v>65</v>
      </c>
      <c r="G52" s="29">
        <f>'2018 Display'!S52</f>
        <v>1.5384615384615385E-2</v>
      </c>
      <c r="H52" s="29">
        <f>'2018 Display'!T52</f>
        <v>0.12307692307692308</v>
      </c>
      <c r="I52" s="28">
        <f>'2018 Display'!U52</f>
        <v>0.13846153846153847</v>
      </c>
      <c r="J52" s="103">
        <f>'2018 Display'!J52</f>
        <v>69</v>
      </c>
      <c r="K52" s="29">
        <f>'2018 Display'!W52</f>
        <v>1.4492753623188406E-2</v>
      </c>
      <c r="L52" s="29">
        <f>'2018 Display'!X52</f>
        <v>0.13043478260869565</v>
      </c>
      <c r="M52" s="28">
        <f>'2018 Display'!Y52</f>
        <v>0.14492753623188406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x14ac:dyDescent="0.25">
      <c r="A53" s="45" t="str">
        <f>'2018 Display'!A53</f>
        <v>Commercial Photography Techn</v>
      </c>
      <c r="B53" s="85">
        <f>'2018 Display'!B53</f>
        <v>0</v>
      </c>
      <c r="C53" s="81" t="str">
        <f>'2018 Display'!O53</f>
        <v/>
      </c>
      <c r="D53" s="49" t="str">
        <f>'2018 Display'!P53</f>
        <v/>
      </c>
      <c r="E53" s="50" t="str">
        <f>'2018 Display'!Q53</f>
        <v/>
      </c>
      <c r="F53" s="103">
        <f>'2018 Display'!F53</f>
        <v>19</v>
      </c>
      <c r="G53" s="29">
        <f>'2018 Display'!S53</f>
        <v>0</v>
      </c>
      <c r="H53" s="29">
        <f>'2018 Display'!T53</f>
        <v>0</v>
      </c>
      <c r="I53" s="28">
        <f>'2018 Display'!U53</f>
        <v>0</v>
      </c>
      <c r="J53" s="103">
        <f>'2018 Display'!J53</f>
        <v>19</v>
      </c>
      <c r="K53" s="29">
        <f>'2018 Display'!W53</f>
        <v>0</v>
      </c>
      <c r="L53" s="29">
        <f>'2018 Display'!X53</f>
        <v>0</v>
      </c>
      <c r="M53" s="28">
        <f>'2018 Display'!Y53</f>
        <v>0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x14ac:dyDescent="0.25">
      <c r="A54" s="45" t="str">
        <f>'2018 Display'!A54</f>
        <v>Communication Studies Transfer</v>
      </c>
      <c r="B54" s="85">
        <f>'2018 Display'!B54</f>
        <v>12</v>
      </c>
      <c r="C54" s="81">
        <f>'2018 Display'!O54</f>
        <v>0</v>
      </c>
      <c r="D54" s="49">
        <f>'2018 Display'!P54</f>
        <v>0.58333333333333337</v>
      </c>
      <c r="E54" s="50">
        <f>'2018 Display'!Q54</f>
        <v>0.58333333333333337</v>
      </c>
      <c r="F54" s="103">
        <f>'2018 Display'!F54</f>
        <v>77</v>
      </c>
      <c r="G54" s="29">
        <f>'2018 Display'!S54</f>
        <v>5.1948051948051951E-2</v>
      </c>
      <c r="H54" s="29">
        <f>'2018 Display'!T54</f>
        <v>0.27272727272727271</v>
      </c>
      <c r="I54" s="28">
        <f>'2018 Display'!U54</f>
        <v>0.32467532467532467</v>
      </c>
      <c r="J54" s="103">
        <f>'2018 Display'!J54</f>
        <v>89</v>
      </c>
      <c r="K54" s="29">
        <f>'2018 Display'!W54</f>
        <v>4.49438202247191E-2</v>
      </c>
      <c r="L54" s="29">
        <f>'2018 Display'!X54</f>
        <v>0.3146067415730337</v>
      </c>
      <c r="M54" s="28">
        <f>'2018 Display'!Y54</f>
        <v>0.3595505617977528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25">
      <c r="A55" s="45" t="str">
        <f>'2018 Display'!A55</f>
        <v>Community &amp; Family Services</v>
      </c>
      <c r="B55" s="85">
        <f>'2018 Display'!B55</f>
        <v>2</v>
      </c>
      <c r="C55" s="81">
        <f>'2018 Display'!O55</f>
        <v>0</v>
      </c>
      <c r="D55" s="49">
        <f>'2018 Display'!P55</f>
        <v>0</v>
      </c>
      <c r="E55" s="50">
        <f>'2018 Display'!Q55</f>
        <v>0</v>
      </c>
      <c r="F55" s="103">
        <f>'2018 Display'!F55</f>
        <v>10</v>
      </c>
      <c r="G55" s="29">
        <f>'2018 Display'!S55</f>
        <v>0</v>
      </c>
      <c r="H55" s="29">
        <f>'2018 Display'!T55</f>
        <v>0.1</v>
      </c>
      <c r="I55" s="28">
        <f>'2018 Display'!U55</f>
        <v>0.1</v>
      </c>
      <c r="J55" s="103">
        <f>'2018 Display'!J55</f>
        <v>12</v>
      </c>
      <c r="K55" s="29">
        <f>'2018 Display'!W55</f>
        <v>0</v>
      </c>
      <c r="L55" s="29">
        <f>'2018 Display'!X55</f>
        <v>8.3333333333333329E-2</v>
      </c>
      <c r="M55" s="28">
        <f>'2018 Display'!Y55</f>
        <v>8.3333333333333329E-2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25">
      <c r="A56" s="45" t="str">
        <f>'2018 Display'!A56</f>
        <v>Computed Tomography Cert</v>
      </c>
      <c r="B56" s="85">
        <f>'2018 Display'!B56</f>
        <v>3</v>
      </c>
      <c r="C56" s="81">
        <f>'2018 Display'!O56</f>
        <v>0</v>
      </c>
      <c r="D56" s="49">
        <f>'2018 Display'!P56</f>
        <v>0.66666666666666663</v>
      </c>
      <c r="E56" s="50">
        <f>'2018 Display'!Q56</f>
        <v>0.66666666666666663</v>
      </c>
      <c r="F56" s="103">
        <f>'2018 Display'!F56</f>
        <v>2</v>
      </c>
      <c r="G56" s="29">
        <f>'2018 Display'!S56</f>
        <v>0</v>
      </c>
      <c r="H56" s="29">
        <f>'2018 Display'!T56</f>
        <v>0</v>
      </c>
      <c r="I56" s="28">
        <f>'2018 Display'!U56</f>
        <v>0</v>
      </c>
      <c r="J56" s="103">
        <f>'2018 Display'!J56</f>
        <v>5</v>
      </c>
      <c r="K56" s="29">
        <f>'2018 Display'!W56</f>
        <v>0</v>
      </c>
      <c r="L56" s="29">
        <f>'2018 Display'!X56</f>
        <v>0.4</v>
      </c>
      <c r="M56" s="28">
        <f>'2018 Display'!Y56</f>
        <v>0.4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x14ac:dyDescent="0.25">
      <c r="A57" s="45" t="str">
        <f>'2018 Display'!A57</f>
        <v>Computer Programming Tech</v>
      </c>
      <c r="B57" s="85">
        <f>'2018 Display'!B57</f>
        <v>24</v>
      </c>
      <c r="C57" s="81">
        <f>'2018 Display'!O57</f>
        <v>0</v>
      </c>
      <c r="D57" s="49">
        <f>'2018 Display'!P57</f>
        <v>0.16666666666666666</v>
      </c>
      <c r="E57" s="50">
        <f>'2018 Display'!Q57</f>
        <v>0.16666666666666666</v>
      </c>
      <c r="F57" s="103">
        <f>'2018 Display'!F57</f>
        <v>132</v>
      </c>
      <c r="G57" s="29">
        <f>'2018 Display'!S57</f>
        <v>2.2727272727272728E-2</v>
      </c>
      <c r="H57" s="29">
        <f>'2018 Display'!T57</f>
        <v>0.14393939393939395</v>
      </c>
      <c r="I57" s="28">
        <f>'2018 Display'!U57</f>
        <v>0.16666666666666666</v>
      </c>
      <c r="J57" s="103">
        <f>'2018 Display'!J57</f>
        <v>156</v>
      </c>
      <c r="K57" s="29">
        <f>'2018 Display'!W57</f>
        <v>1.9230769230769232E-2</v>
      </c>
      <c r="L57" s="29">
        <f>'2018 Display'!X57</f>
        <v>0.14743589743589744</v>
      </c>
      <c r="M57" s="28">
        <f>'2018 Display'!Y57</f>
        <v>0.16666666666666666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x14ac:dyDescent="0.25">
      <c r="A58" s="45" t="str">
        <f>'2018 Display'!A58</f>
        <v>Computer Science Major</v>
      </c>
      <c r="B58" s="85">
        <f>'2018 Display'!B58</f>
        <v>27</v>
      </c>
      <c r="C58" s="81">
        <f>'2018 Display'!O58</f>
        <v>0</v>
      </c>
      <c r="D58" s="49">
        <f>'2018 Display'!P58</f>
        <v>0.25925925925925924</v>
      </c>
      <c r="E58" s="50">
        <f>'2018 Display'!Q58</f>
        <v>0.25925925925925924</v>
      </c>
      <c r="F58" s="103">
        <f>'2018 Display'!F58</f>
        <v>157</v>
      </c>
      <c r="G58" s="29">
        <f>'2018 Display'!S58</f>
        <v>6.369426751592357E-3</v>
      </c>
      <c r="H58" s="29">
        <f>'2018 Display'!T58</f>
        <v>0.2356687898089172</v>
      </c>
      <c r="I58" s="28">
        <f>'2018 Display'!U58</f>
        <v>0.24203821656050956</v>
      </c>
      <c r="J58" s="103">
        <f>'2018 Display'!J58</f>
        <v>184</v>
      </c>
      <c r="K58" s="29">
        <f>'2018 Display'!W58</f>
        <v>5.434782608695652E-3</v>
      </c>
      <c r="L58" s="29">
        <f>'2018 Display'!X58</f>
        <v>0.2391304347826087</v>
      </c>
      <c r="M58" s="28">
        <f>'2018 Display'!Y58</f>
        <v>0.24456521739130435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x14ac:dyDescent="0.25">
      <c r="A59" s="45" t="str">
        <f>'2018 Display'!A59</f>
        <v>CPA Qualifying Certificate</v>
      </c>
      <c r="B59" s="85">
        <f>'2018 Display'!B59</f>
        <v>1</v>
      </c>
      <c r="C59" s="81">
        <f>'2018 Display'!O59</f>
        <v>0</v>
      </c>
      <c r="D59" s="49">
        <f>'2018 Display'!P59</f>
        <v>1</v>
      </c>
      <c r="E59" s="50">
        <f>'2018 Display'!Q59</f>
        <v>1</v>
      </c>
      <c r="F59" s="103">
        <f>'2018 Display'!F59</f>
        <v>10</v>
      </c>
      <c r="G59" s="29">
        <f>'2018 Display'!S59</f>
        <v>0.1</v>
      </c>
      <c r="H59" s="29">
        <f>'2018 Display'!T59</f>
        <v>0.2</v>
      </c>
      <c r="I59" s="28">
        <f>'2018 Display'!U59</f>
        <v>0.3</v>
      </c>
      <c r="J59" s="103">
        <f>'2018 Display'!J59</f>
        <v>11</v>
      </c>
      <c r="K59" s="29">
        <f>'2018 Display'!W59</f>
        <v>9.0909090909090912E-2</v>
      </c>
      <c r="L59" s="29">
        <f>'2018 Display'!X59</f>
        <v>0.27272727272727271</v>
      </c>
      <c r="M59" s="28">
        <f>'2018 Display'!Y59</f>
        <v>0.36363636363636365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x14ac:dyDescent="0.25">
      <c r="A60" s="45" t="str">
        <f>'2018 Display'!A60</f>
        <v>Criminal Justice Technology</v>
      </c>
      <c r="B60" s="85">
        <f>'2018 Display'!B60</f>
        <v>37</v>
      </c>
      <c r="C60" s="81">
        <f>'2018 Display'!O60</f>
        <v>5.4054054054054057E-2</v>
      </c>
      <c r="D60" s="49">
        <f>'2018 Display'!P60</f>
        <v>0.29729729729729731</v>
      </c>
      <c r="E60" s="50">
        <f>'2018 Display'!Q60</f>
        <v>0.35135135135135137</v>
      </c>
      <c r="F60" s="103">
        <f>'2018 Display'!F60</f>
        <v>184</v>
      </c>
      <c r="G60" s="29">
        <f>'2018 Display'!S60</f>
        <v>4.3478260869565216E-2</v>
      </c>
      <c r="H60" s="29">
        <f>'2018 Display'!T60</f>
        <v>0.19565217391304349</v>
      </c>
      <c r="I60" s="28">
        <f>'2018 Display'!U60</f>
        <v>0.2391304347826087</v>
      </c>
      <c r="J60" s="103">
        <f>'2018 Display'!J60</f>
        <v>221</v>
      </c>
      <c r="K60" s="29">
        <f>'2018 Display'!W60</f>
        <v>4.5248868778280542E-2</v>
      </c>
      <c r="L60" s="29">
        <f>'2018 Display'!X60</f>
        <v>0.21266968325791855</v>
      </c>
      <c r="M60" s="28">
        <f>'2018 Display'!Y60</f>
        <v>0.25791855203619912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x14ac:dyDescent="0.25">
      <c r="A61" s="45" t="str">
        <f>'2018 Display'!A61</f>
        <v>Culinary Arts Cert1</v>
      </c>
      <c r="B61" s="85">
        <f>'2018 Display'!B61</f>
        <v>0</v>
      </c>
      <c r="C61" s="81" t="str">
        <f>'2018 Display'!O61</f>
        <v/>
      </c>
      <c r="D61" s="49" t="str">
        <f>'2018 Display'!P61</f>
        <v/>
      </c>
      <c r="E61" s="50" t="str">
        <f>'2018 Display'!Q61</f>
        <v/>
      </c>
      <c r="F61" s="103">
        <f>'2018 Display'!F61</f>
        <v>14</v>
      </c>
      <c r="G61" s="29">
        <f>'2018 Display'!S61</f>
        <v>0</v>
      </c>
      <c r="H61" s="29">
        <f>'2018 Display'!T61</f>
        <v>0</v>
      </c>
      <c r="I61" s="28">
        <f>'2018 Display'!U61</f>
        <v>0</v>
      </c>
      <c r="J61" s="103">
        <f>'2018 Display'!J61</f>
        <v>14</v>
      </c>
      <c r="K61" s="29">
        <f>'2018 Display'!W61</f>
        <v>0</v>
      </c>
      <c r="L61" s="29">
        <f>'2018 Display'!X61</f>
        <v>0</v>
      </c>
      <c r="M61" s="28">
        <f>'2018 Display'!Y61</f>
        <v>0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x14ac:dyDescent="0.25">
      <c r="A62" s="45" t="str">
        <f>'2018 Display'!A62</f>
        <v>Culinary Arts Program</v>
      </c>
      <c r="B62" s="85">
        <f>'2018 Display'!B62</f>
        <v>3</v>
      </c>
      <c r="C62" s="81">
        <f>'2018 Display'!O62</f>
        <v>0</v>
      </c>
      <c r="D62" s="49">
        <f>'2018 Display'!P62</f>
        <v>0</v>
      </c>
      <c r="E62" s="50">
        <f>'2018 Display'!Q62</f>
        <v>0</v>
      </c>
      <c r="F62" s="103">
        <f>'2018 Display'!F62</f>
        <v>103</v>
      </c>
      <c r="G62" s="29">
        <f>'2018 Display'!S62</f>
        <v>9.7087378640776691E-3</v>
      </c>
      <c r="H62" s="29">
        <f>'2018 Display'!T62</f>
        <v>5.8252427184466021E-2</v>
      </c>
      <c r="I62" s="28">
        <f>'2018 Display'!U62</f>
        <v>6.7961165048543687E-2</v>
      </c>
      <c r="J62" s="103">
        <f>'2018 Display'!J62</f>
        <v>106</v>
      </c>
      <c r="K62" s="29">
        <f>'2018 Display'!W62</f>
        <v>9.433962264150943E-3</v>
      </c>
      <c r="L62" s="29">
        <f>'2018 Display'!X62</f>
        <v>5.6603773584905662E-2</v>
      </c>
      <c r="M62" s="28">
        <f>'2018 Display'!Y62</f>
        <v>6.6037735849056603E-2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x14ac:dyDescent="0.25">
      <c r="A63" s="45" t="str">
        <f>'2018 Display'!A63</f>
        <v>Dental Assisting Certificate</v>
      </c>
      <c r="B63" s="85">
        <f>'2018 Display'!B63</f>
        <v>2</v>
      </c>
      <c r="C63" s="81">
        <f>'2018 Display'!O63</f>
        <v>0</v>
      </c>
      <c r="D63" s="49">
        <f>'2018 Display'!P63</f>
        <v>0</v>
      </c>
      <c r="E63" s="50">
        <f>'2018 Display'!Q63</f>
        <v>0</v>
      </c>
      <c r="F63" s="103">
        <f>'2018 Display'!F63</f>
        <v>52</v>
      </c>
      <c r="G63" s="29">
        <f>'2018 Display'!S63</f>
        <v>0</v>
      </c>
      <c r="H63" s="29">
        <f>'2018 Display'!T63</f>
        <v>9.6153846153846159E-2</v>
      </c>
      <c r="I63" s="28">
        <f>'2018 Display'!U63</f>
        <v>9.6153846153846159E-2</v>
      </c>
      <c r="J63" s="103">
        <f>'2018 Display'!J63</f>
        <v>54</v>
      </c>
      <c r="K63" s="29">
        <f>'2018 Display'!W63</f>
        <v>0</v>
      </c>
      <c r="L63" s="29">
        <f>'2018 Display'!X63</f>
        <v>9.2592592592592587E-2</v>
      </c>
      <c r="M63" s="28">
        <f>'2018 Display'!Y63</f>
        <v>9.2592592592592587E-2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x14ac:dyDescent="0.25">
      <c r="A64" s="45" t="str">
        <f>'2018 Display'!A64</f>
        <v>Dental Hygiene Program</v>
      </c>
      <c r="B64" s="85">
        <f>'2018 Display'!B64</f>
        <v>0</v>
      </c>
      <c r="C64" s="81" t="str">
        <f>'2018 Display'!O64</f>
        <v/>
      </c>
      <c r="D64" s="49" t="str">
        <f>'2018 Display'!P64</f>
        <v/>
      </c>
      <c r="E64" s="50" t="str">
        <f>'2018 Display'!Q64</f>
        <v/>
      </c>
      <c r="F64" s="103">
        <f>'2018 Display'!F64</f>
        <v>42</v>
      </c>
      <c r="G64" s="29">
        <f>'2018 Display'!S64</f>
        <v>0</v>
      </c>
      <c r="H64" s="29">
        <f>'2018 Display'!T64</f>
        <v>0</v>
      </c>
      <c r="I64" s="28">
        <f>'2018 Display'!U64</f>
        <v>0</v>
      </c>
      <c r="J64" s="103">
        <f>'2018 Display'!J64</f>
        <v>42</v>
      </c>
      <c r="K64" s="29">
        <f>'2018 Display'!W64</f>
        <v>0</v>
      </c>
      <c r="L64" s="29">
        <f>'2018 Display'!X64</f>
        <v>0</v>
      </c>
      <c r="M64" s="28">
        <f>'2018 Display'!Y64</f>
        <v>0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5">
      <c r="A65" s="45" t="str">
        <f>'2018 Display'!A65</f>
        <v>Diagnostic Med Sonography</v>
      </c>
      <c r="B65" s="85">
        <f>'2018 Display'!B65</f>
        <v>0</v>
      </c>
      <c r="C65" s="81" t="str">
        <f>'2018 Display'!O65</f>
        <v/>
      </c>
      <c r="D65" s="49" t="str">
        <f>'2018 Display'!P65</f>
        <v/>
      </c>
      <c r="E65" s="50" t="str">
        <f>'2018 Display'!Q65</f>
        <v/>
      </c>
      <c r="F65" s="103">
        <f>'2018 Display'!F65</f>
        <v>22</v>
      </c>
      <c r="G65" s="29">
        <f>'2018 Display'!S65</f>
        <v>0</v>
      </c>
      <c r="H65" s="29">
        <f>'2018 Display'!T65</f>
        <v>4.5454545454545456E-2</v>
      </c>
      <c r="I65" s="28">
        <f>'2018 Display'!U65</f>
        <v>4.5454545454545456E-2</v>
      </c>
      <c r="J65" s="103">
        <f>'2018 Display'!J65</f>
        <v>22</v>
      </c>
      <c r="K65" s="29">
        <f>'2018 Display'!W65</f>
        <v>0</v>
      </c>
      <c r="L65" s="29">
        <f>'2018 Display'!X65</f>
        <v>4.5454545454545456E-2</v>
      </c>
      <c r="M65" s="28">
        <f>'2018 Display'!Y65</f>
        <v>4.5454545454545456E-2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5">
      <c r="A66" s="45" t="str">
        <f>'2018 Display'!A66</f>
        <v>Diesel Service Cert 1</v>
      </c>
      <c r="B66" s="85">
        <f>'2018 Display'!B66</f>
        <v>0</v>
      </c>
      <c r="C66" s="81" t="str">
        <f>'2018 Display'!O66</f>
        <v/>
      </c>
      <c r="D66" s="49" t="str">
        <f>'2018 Display'!P66</f>
        <v/>
      </c>
      <c r="E66" s="50" t="str">
        <f>'2018 Display'!Q66</f>
        <v/>
      </c>
      <c r="F66" s="103">
        <f>'2018 Display'!F66</f>
        <v>9</v>
      </c>
      <c r="G66" s="29">
        <f>'2018 Display'!S66</f>
        <v>0</v>
      </c>
      <c r="H66" s="29">
        <f>'2018 Display'!T66</f>
        <v>0</v>
      </c>
      <c r="I66" s="28">
        <f>'2018 Display'!U66</f>
        <v>0</v>
      </c>
      <c r="J66" s="103">
        <f>'2018 Display'!J66</f>
        <v>9</v>
      </c>
      <c r="K66" s="29">
        <f>'2018 Display'!W66</f>
        <v>0</v>
      </c>
      <c r="L66" s="29">
        <f>'2018 Display'!X66</f>
        <v>0</v>
      </c>
      <c r="M66" s="28">
        <f>'2018 Display'!Y66</f>
        <v>0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25">
      <c r="A67" s="45" t="str">
        <f>'2018 Display'!A67</f>
        <v>Diesel Technology</v>
      </c>
      <c r="B67" s="85">
        <f>'2018 Display'!B67</f>
        <v>0</v>
      </c>
      <c r="C67" s="81" t="str">
        <f>'2018 Display'!O67</f>
        <v/>
      </c>
      <c r="D67" s="49" t="str">
        <f>'2018 Display'!P67</f>
        <v/>
      </c>
      <c r="E67" s="50" t="str">
        <f>'2018 Display'!Q67</f>
        <v/>
      </c>
      <c r="F67" s="103">
        <f>'2018 Display'!F67</f>
        <v>33</v>
      </c>
      <c r="G67" s="29">
        <f>'2018 Display'!S67</f>
        <v>0</v>
      </c>
      <c r="H67" s="29">
        <f>'2018 Display'!T67</f>
        <v>6.0606060606060608E-2</v>
      </c>
      <c r="I67" s="28">
        <f>'2018 Display'!U67</f>
        <v>6.0606060606060608E-2</v>
      </c>
      <c r="J67" s="103">
        <f>'2018 Display'!J67</f>
        <v>33</v>
      </c>
      <c r="K67" s="29">
        <f>'2018 Display'!W67</f>
        <v>0</v>
      </c>
      <c r="L67" s="29">
        <f>'2018 Display'!X67</f>
        <v>6.0606060606060608E-2</v>
      </c>
      <c r="M67" s="28">
        <f>'2018 Display'!Y67</f>
        <v>6.0606060606060608E-2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x14ac:dyDescent="0.25">
      <c r="A68" s="45" t="str">
        <f>'2018 Display'!A68</f>
        <v>Dietetic Technician Program</v>
      </c>
      <c r="B68" s="85">
        <f>'2018 Display'!B68</f>
        <v>4</v>
      </c>
      <c r="C68" s="81">
        <f>'2018 Display'!O68</f>
        <v>0</v>
      </c>
      <c r="D68" s="49">
        <f>'2018 Display'!P68</f>
        <v>0.5</v>
      </c>
      <c r="E68" s="50">
        <f>'2018 Display'!Q68</f>
        <v>0.5</v>
      </c>
      <c r="F68" s="103">
        <f>'2018 Display'!F68</f>
        <v>24</v>
      </c>
      <c r="G68" s="29">
        <f>'2018 Display'!S68</f>
        <v>8.3333333333333329E-2</v>
      </c>
      <c r="H68" s="29">
        <f>'2018 Display'!T68</f>
        <v>0.125</v>
      </c>
      <c r="I68" s="28">
        <f>'2018 Display'!U68</f>
        <v>0.20833333333333334</v>
      </c>
      <c r="J68" s="103">
        <f>'2018 Display'!J68</f>
        <v>28</v>
      </c>
      <c r="K68" s="29">
        <f>'2018 Display'!W68</f>
        <v>7.1428571428571425E-2</v>
      </c>
      <c r="L68" s="29">
        <f>'2018 Display'!X68</f>
        <v>0.17857142857142858</v>
      </c>
      <c r="M68" s="28">
        <f>'2018 Display'!Y68</f>
        <v>0.25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x14ac:dyDescent="0.25">
      <c r="A69" s="45" t="str">
        <f>'2018 Display'!A69</f>
        <v>Early Childhood Education Tech</v>
      </c>
      <c r="B69" s="85">
        <f>'2018 Display'!B69</f>
        <v>40</v>
      </c>
      <c r="C69" s="81">
        <f>'2018 Display'!O69</f>
        <v>0</v>
      </c>
      <c r="D69" s="49">
        <f>'2018 Display'!P69</f>
        <v>0.4</v>
      </c>
      <c r="E69" s="50">
        <f>'2018 Display'!Q69</f>
        <v>0.4</v>
      </c>
      <c r="F69" s="103">
        <f>'2018 Display'!F69</f>
        <v>129</v>
      </c>
      <c r="G69" s="29">
        <f>'2018 Display'!S69</f>
        <v>7.7519379844961239E-3</v>
      </c>
      <c r="H69" s="29">
        <f>'2018 Display'!T69</f>
        <v>0.31782945736434109</v>
      </c>
      <c r="I69" s="28">
        <f>'2018 Display'!U69</f>
        <v>0.32558139534883723</v>
      </c>
      <c r="J69" s="103">
        <f>'2018 Display'!J69</f>
        <v>169</v>
      </c>
      <c r="K69" s="29">
        <f>'2018 Display'!W69</f>
        <v>5.9171597633136093E-3</v>
      </c>
      <c r="L69" s="29">
        <f>'2018 Display'!X69</f>
        <v>0.33727810650887574</v>
      </c>
      <c r="M69" s="28">
        <f>'2018 Display'!Y69</f>
        <v>0.34319526627218933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x14ac:dyDescent="0.25">
      <c r="A70" s="45" t="str">
        <f>'2018 Display'!A70</f>
        <v>Economics Concentration</v>
      </c>
      <c r="B70" s="85">
        <f>'2018 Display'!B70</f>
        <v>14</v>
      </c>
      <c r="C70" s="81">
        <f>'2018 Display'!O70</f>
        <v>0</v>
      </c>
      <c r="D70" s="49">
        <f>'2018 Display'!P70</f>
        <v>0.8571428571428571</v>
      </c>
      <c r="E70" s="50">
        <f>'2018 Display'!Q70</f>
        <v>0.8571428571428571</v>
      </c>
      <c r="F70" s="103">
        <f>'2018 Display'!F70</f>
        <v>39</v>
      </c>
      <c r="G70" s="29">
        <f>'2018 Display'!S70</f>
        <v>0</v>
      </c>
      <c r="H70" s="29">
        <f>'2018 Display'!T70</f>
        <v>0.82051282051282048</v>
      </c>
      <c r="I70" s="28">
        <f>'2018 Display'!U70</f>
        <v>0.82051282051282048</v>
      </c>
      <c r="J70" s="103">
        <f>'2018 Display'!J70</f>
        <v>53</v>
      </c>
      <c r="K70" s="29">
        <f>'2018 Display'!W70</f>
        <v>0</v>
      </c>
      <c r="L70" s="29">
        <f>'2018 Display'!X70</f>
        <v>0.83018867924528306</v>
      </c>
      <c r="M70" s="28">
        <f>'2018 Display'!Y70</f>
        <v>0.83018867924528306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5">
      <c r="A71" s="45" t="str">
        <f>'2018 Display'!A71</f>
        <v>Education Transfer Conc</v>
      </c>
      <c r="B71" s="85">
        <f>'2018 Display'!B71</f>
        <v>73</v>
      </c>
      <c r="C71" s="81">
        <f>'2018 Display'!O71</f>
        <v>4.1095890410958902E-2</v>
      </c>
      <c r="D71" s="49">
        <f>'2018 Display'!P71</f>
        <v>0.34246575342465752</v>
      </c>
      <c r="E71" s="50">
        <f>'2018 Display'!Q71</f>
        <v>0.38356164383561642</v>
      </c>
      <c r="F71" s="103">
        <f>'2018 Display'!F71</f>
        <v>275</v>
      </c>
      <c r="G71" s="29">
        <f>'2018 Display'!S71</f>
        <v>9.4545454545454544E-2</v>
      </c>
      <c r="H71" s="29">
        <f>'2018 Display'!T71</f>
        <v>0.2690909090909091</v>
      </c>
      <c r="I71" s="28">
        <f>'2018 Display'!U71</f>
        <v>0.36363636363636365</v>
      </c>
      <c r="J71" s="103">
        <f>'2018 Display'!J71</f>
        <v>348</v>
      </c>
      <c r="K71" s="29">
        <f>'2018 Display'!W71</f>
        <v>8.3333333333333329E-2</v>
      </c>
      <c r="L71" s="29">
        <f>'2018 Display'!X71</f>
        <v>0.28448275862068967</v>
      </c>
      <c r="M71" s="28">
        <f>'2018 Display'!Y71</f>
        <v>0.36781609195402298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5">
      <c r="A72" s="45" t="str">
        <f>'2018 Display'!A72</f>
        <v>Electrical Certificate 1</v>
      </c>
      <c r="B72" s="85">
        <f>'2018 Display'!B72</f>
        <v>9</v>
      </c>
      <c r="C72" s="81">
        <f>'2018 Display'!O72</f>
        <v>0</v>
      </c>
      <c r="D72" s="49">
        <f>'2018 Display'!P72</f>
        <v>0</v>
      </c>
      <c r="E72" s="50">
        <f>'2018 Display'!Q72</f>
        <v>0</v>
      </c>
      <c r="F72" s="103">
        <f>'2018 Display'!F72</f>
        <v>58</v>
      </c>
      <c r="G72" s="29">
        <f>'2018 Display'!S72</f>
        <v>0</v>
      </c>
      <c r="H72" s="29">
        <f>'2018 Display'!T72</f>
        <v>5.1724137931034482E-2</v>
      </c>
      <c r="I72" s="28">
        <f>'2018 Display'!U72</f>
        <v>5.1724137931034482E-2</v>
      </c>
      <c r="J72" s="103">
        <f>'2018 Display'!J72</f>
        <v>67</v>
      </c>
      <c r="K72" s="29">
        <f>'2018 Display'!W72</f>
        <v>0</v>
      </c>
      <c r="L72" s="29">
        <f>'2018 Display'!X72</f>
        <v>4.4776119402985072E-2</v>
      </c>
      <c r="M72" s="28">
        <f>'2018 Display'!Y72</f>
        <v>4.4776119402985072E-2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5">
      <c r="A73" s="45" t="str">
        <f>'2018 Display'!A73</f>
        <v>Electrical/Electronics Tech</v>
      </c>
      <c r="B73" s="85">
        <f>'2018 Display'!B73</f>
        <v>11</v>
      </c>
      <c r="C73" s="81">
        <f>'2018 Display'!O73</f>
        <v>0</v>
      </c>
      <c r="D73" s="49">
        <f>'2018 Display'!P73</f>
        <v>0.18181818181818182</v>
      </c>
      <c r="E73" s="50">
        <f>'2018 Display'!Q73</f>
        <v>0.18181818181818182</v>
      </c>
      <c r="F73" s="103">
        <f>'2018 Display'!F73</f>
        <v>74</v>
      </c>
      <c r="G73" s="29">
        <f>'2018 Display'!S73</f>
        <v>0</v>
      </c>
      <c r="H73" s="29">
        <f>'2018 Display'!T73</f>
        <v>0.12162162162162163</v>
      </c>
      <c r="I73" s="28">
        <f>'2018 Display'!U73</f>
        <v>0.12162162162162163</v>
      </c>
      <c r="J73" s="103">
        <f>'2018 Display'!J73</f>
        <v>85</v>
      </c>
      <c r="K73" s="29">
        <f>'2018 Display'!W73</f>
        <v>0</v>
      </c>
      <c r="L73" s="29">
        <f>'2018 Display'!X73</f>
        <v>0.12941176470588237</v>
      </c>
      <c r="M73" s="28">
        <f>'2018 Display'!Y73</f>
        <v>0.12941176470588237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5">
      <c r="A74" s="45" t="str">
        <f>'2018 Display'!A74</f>
        <v>Emergency Services Technology</v>
      </c>
      <c r="B74" s="85">
        <f>'2018 Display'!B74</f>
        <v>2</v>
      </c>
      <c r="C74" s="81">
        <f>'2018 Display'!O74</f>
        <v>0</v>
      </c>
      <c r="D74" s="49">
        <f>'2018 Display'!P74</f>
        <v>0</v>
      </c>
      <c r="E74" s="50">
        <f>'2018 Display'!Q74</f>
        <v>0</v>
      </c>
      <c r="F74" s="103">
        <f>'2018 Display'!F74</f>
        <v>151</v>
      </c>
      <c r="G74" s="29">
        <f>'2018 Display'!S74</f>
        <v>6.6225165562913907E-3</v>
      </c>
      <c r="H74" s="29">
        <f>'2018 Display'!T74</f>
        <v>5.9602649006622516E-2</v>
      </c>
      <c r="I74" s="28">
        <f>'2018 Display'!U74</f>
        <v>6.6225165562913912E-2</v>
      </c>
      <c r="J74" s="103">
        <f>'2018 Display'!J74</f>
        <v>153</v>
      </c>
      <c r="K74" s="29">
        <f>'2018 Display'!W74</f>
        <v>6.5359477124183009E-3</v>
      </c>
      <c r="L74" s="29">
        <f>'2018 Display'!X74</f>
        <v>5.8823529411764705E-2</v>
      </c>
      <c r="M74" s="28">
        <f>'2018 Display'!Y74</f>
        <v>6.535947712418301E-2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x14ac:dyDescent="0.25">
      <c r="A75" s="45" t="str">
        <f>'2018 Display'!A75</f>
        <v>Engineering Concentration</v>
      </c>
      <c r="B75" s="85">
        <f>'2018 Display'!B75</f>
        <v>39</v>
      </c>
      <c r="C75" s="81">
        <f>'2018 Display'!O75</f>
        <v>0</v>
      </c>
      <c r="D75" s="49">
        <f>'2018 Display'!P75</f>
        <v>0.51282051282051277</v>
      </c>
      <c r="E75" s="50">
        <f>'2018 Display'!Q75</f>
        <v>0.51282051282051277</v>
      </c>
      <c r="F75" s="103">
        <f>'2018 Display'!F75</f>
        <v>226</v>
      </c>
      <c r="G75" s="29">
        <f>'2018 Display'!S75</f>
        <v>1.3274336283185841E-2</v>
      </c>
      <c r="H75" s="29">
        <f>'2018 Display'!T75</f>
        <v>0.4336283185840708</v>
      </c>
      <c r="I75" s="28">
        <f>'2018 Display'!U75</f>
        <v>0.44690265486725661</v>
      </c>
      <c r="J75" s="103">
        <f>'2018 Display'!J75</f>
        <v>265</v>
      </c>
      <c r="K75" s="29">
        <f>'2018 Display'!W75</f>
        <v>1.1320754716981131E-2</v>
      </c>
      <c r="L75" s="29">
        <f>'2018 Display'!X75</f>
        <v>0.44528301886792454</v>
      </c>
      <c r="M75" s="28">
        <f>'2018 Display'!Y75</f>
        <v>0.45660377358490567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5">
      <c r="A76" s="45" t="str">
        <f>'2018 Display'!A76</f>
        <v>English Literature Transfer</v>
      </c>
      <c r="B76" s="85">
        <f>'2018 Display'!B76</f>
        <v>25</v>
      </c>
      <c r="C76" s="81">
        <f>'2018 Display'!O76</f>
        <v>0</v>
      </c>
      <c r="D76" s="49">
        <f>'2018 Display'!P76</f>
        <v>0.72</v>
      </c>
      <c r="E76" s="50">
        <f>'2018 Display'!Q76</f>
        <v>0.72</v>
      </c>
      <c r="F76" s="103">
        <f>'2018 Display'!F76</f>
        <v>63</v>
      </c>
      <c r="G76" s="29">
        <f>'2018 Display'!S76</f>
        <v>1.5873015873015872E-2</v>
      </c>
      <c r="H76" s="29">
        <f>'2018 Display'!T76</f>
        <v>0.5714285714285714</v>
      </c>
      <c r="I76" s="28">
        <f>'2018 Display'!U76</f>
        <v>0.58730158730158732</v>
      </c>
      <c r="J76" s="103">
        <f>'2018 Display'!J76</f>
        <v>88</v>
      </c>
      <c r="K76" s="29">
        <f>'2018 Display'!W76</f>
        <v>1.1363636363636364E-2</v>
      </c>
      <c r="L76" s="29">
        <f>'2018 Display'!X76</f>
        <v>0.61363636363636365</v>
      </c>
      <c r="M76" s="28">
        <f>'2018 Display'!Y76</f>
        <v>0.625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5">
      <c r="A77" s="45" t="str">
        <f>'2018 Display'!A77</f>
        <v>Entrepreneurship Major</v>
      </c>
      <c r="B77" s="85">
        <f>'2018 Display'!B77</f>
        <v>5</v>
      </c>
      <c r="C77" s="81">
        <f>'2018 Display'!O77</f>
        <v>0</v>
      </c>
      <c r="D77" s="49">
        <f>'2018 Display'!P77</f>
        <v>0.8</v>
      </c>
      <c r="E77" s="50">
        <f>'2018 Display'!Q77</f>
        <v>0.8</v>
      </c>
      <c r="F77" s="103">
        <f>'2018 Display'!F77</f>
        <v>74</v>
      </c>
      <c r="G77" s="29">
        <f>'2018 Display'!S77</f>
        <v>1.3513513513513514E-2</v>
      </c>
      <c r="H77" s="29">
        <f>'2018 Display'!T77</f>
        <v>0.14864864864864866</v>
      </c>
      <c r="I77" s="28">
        <f>'2018 Display'!U77</f>
        <v>0.16216216216216217</v>
      </c>
      <c r="J77" s="103">
        <f>'2018 Display'!J77</f>
        <v>79</v>
      </c>
      <c r="K77" s="29">
        <f>'2018 Display'!W77</f>
        <v>1.2658227848101266E-2</v>
      </c>
      <c r="L77" s="29">
        <f>'2018 Display'!X77</f>
        <v>0.189873417721519</v>
      </c>
      <c r="M77" s="28">
        <f>'2018 Display'!Y77</f>
        <v>0.20253164556962025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x14ac:dyDescent="0.25">
      <c r="A78" s="45" t="str">
        <f>'2018 Display'!A78</f>
        <v>Environmental Science Conc</v>
      </c>
      <c r="B78" s="85">
        <f>'2018 Display'!B78</f>
        <v>9</v>
      </c>
      <c r="C78" s="81">
        <f>'2018 Display'!O78</f>
        <v>0</v>
      </c>
      <c r="D78" s="49">
        <f>'2018 Display'!P78</f>
        <v>0.44444444444444442</v>
      </c>
      <c r="E78" s="50">
        <f>'2018 Display'!Q78</f>
        <v>0.44444444444444442</v>
      </c>
      <c r="F78" s="103">
        <f>'2018 Display'!F78</f>
        <v>64</v>
      </c>
      <c r="G78" s="29">
        <f>'2018 Display'!S78</f>
        <v>1.5625E-2</v>
      </c>
      <c r="H78" s="29">
        <f>'2018 Display'!T78</f>
        <v>0.21875</v>
      </c>
      <c r="I78" s="28">
        <f>'2018 Display'!U78</f>
        <v>0.234375</v>
      </c>
      <c r="J78" s="103">
        <f>'2018 Display'!J78</f>
        <v>73</v>
      </c>
      <c r="K78" s="29">
        <f>'2018 Display'!W78</f>
        <v>1.3698630136986301E-2</v>
      </c>
      <c r="L78" s="29">
        <f>'2018 Display'!X78</f>
        <v>0.24657534246575341</v>
      </c>
      <c r="M78" s="28">
        <f>'2018 Display'!Y78</f>
        <v>0.26027397260273971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25">
      <c r="A79" s="45" t="str">
        <f>'2018 Display'!A79</f>
        <v>Exercise Science Concentration</v>
      </c>
      <c r="B79" s="85">
        <f>'2018 Display'!B79</f>
        <v>11</v>
      </c>
      <c r="C79" s="81">
        <f>'2018 Display'!O79</f>
        <v>0</v>
      </c>
      <c r="D79" s="49">
        <f>'2018 Display'!P79</f>
        <v>0.63636363636363635</v>
      </c>
      <c r="E79" s="50">
        <f>'2018 Display'!Q79</f>
        <v>0.63636363636363635</v>
      </c>
      <c r="F79" s="103">
        <f>'2018 Display'!F79</f>
        <v>68</v>
      </c>
      <c r="G79" s="29">
        <f>'2018 Display'!S79</f>
        <v>2.9411764705882353E-2</v>
      </c>
      <c r="H79" s="29">
        <f>'2018 Display'!T79</f>
        <v>0.3235294117647059</v>
      </c>
      <c r="I79" s="28">
        <f>'2018 Display'!U79</f>
        <v>0.35294117647058826</v>
      </c>
      <c r="J79" s="103">
        <f>'2018 Display'!J79</f>
        <v>79</v>
      </c>
      <c r="K79" s="29">
        <f>'2018 Display'!W79</f>
        <v>2.5316455696202531E-2</v>
      </c>
      <c r="L79" s="29">
        <f>'2018 Display'!X79</f>
        <v>0.36708860759493672</v>
      </c>
      <c r="M79" s="28">
        <f>'2018 Display'!Y79</f>
        <v>0.39240506329113922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5">
      <c r="A80" s="45" t="str">
        <f>'2018 Display'!A80</f>
        <v>Fine Art Concentration</v>
      </c>
      <c r="B80" s="85">
        <f>'2018 Display'!B80</f>
        <v>10</v>
      </c>
      <c r="C80" s="81">
        <f>'2018 Display'!O80</f>
        <v>0</v>
      </c>
      <c r="D80" s="49">
        <f>'2018 Display'!P80</f>
        <v>0.6</v>
      </c>
      <c r="E80" s="50">
        <f>'2018 Display'!Q80</f>
        <v>0.6</v>
      </c>
      <c r="F80" s="103">
        <f>'2018 Display'!F80</f>
        <v>57</v>
      </c>
      <c r="G80" s="29">
        <f>'2018 Display'!S80</f>
        <v>7.0175438596491224E-2</v>
      </c>
      <c r="H80" s="29">
        <f>'2018 Display'!T80</f>
        <v>0.24561403508771928</v>
      </c>
      <c r="I80" s="28">
        <f>'2018 Display'!U80</f>
        <v>0.31578947368421051</v>
      </c>
      <c r="J80" s="103">
        <f>'2018 Display'!J80</f>
        <v>67</v>
      </c>
      <c r="K80" s="29">
        <f>'2018 Display'!W80</f>
        <v>5.9701492537313432E-2</v>
      </c>
      <c r="L80" s="29">
        <f>'2018 Display'!X80</f>
        <v>0.29850746268656714</v>
      </c>
      <c r="M80" s="28">
        <f>'2018 Display'!Y80</f>
        <v>0.35820895522388058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25">
      <c r="A81" s="45" t="str">
        <f>'2018 Display'!A81</f>
        <v>Fire Fighter 1 Certificate</v>
      </c>
      <c r="B81" s="85">
        <f>'2018 Display'!B81</f>
        <v>0</v>
      </c>
      <c r="C81" s="81" t="str">
        <f>'2018 Display'!O81</f>
        <v/>
      </c>
      <c r="D81" s="49" t="str">
        <f>'2018 Display'!P81</f>
        <v/>
      </c>
      <c r="E81" s="50" t="str">
        <f>'2018 Display'!Q81</f>
        <v/>
      </c>
      <c r="F81" s="103">
        <f>'2018 Display'!F81</f>
        <v>6</v>
      </c>
      <c r="G81" s="29">
        <f>'2018 Display'!S81</f>
        <v>0</v>
      </c>
      <c r="H81" s="29">
        <f>'2018 Display'!T81</f>
        <v>0.16666666666666666</v>
      </c>
      <c r="I81" s="28">
        <f>'2018 Display'!U81</f>
        <v>0.16666666666666666</v>
      </c>
      <c r="J81" s="103">
        <f>'2018 Display'!J81</f>
        <v>6</v>
      </c>
      <c r="K81" s="29">
        <f>'2018 Display'!W81</f>
        <v>0</v>
      </c>
      <c r="L81" s="29">
        <f>'2018 Display'!X81</f>
        <v>0.16666666666666666</v>
      </c>
      <c r="M81" s="28">
        <f>'2018 Display'!Y81</f>
        <v>0.16666666666666666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x14ac:dyDescent="0.25">
      <c r="A82" s="45" t="str">
        <f>'2018 Display'!A82</f>
        <v>Fire Fighter 2 Certificate</v>
      </c>
      <c r="B82" s="85">
        <f>'2018 Display'!B82</f>
        <v>0</v>
      </c>
      <c r="C82" s="81" t="str">
        <f>'2018 Display'!O82</f>
        <v/>
      </c>
      <c r="D82" s="49" t="str">
        <f>'2018 Display'!P82</f>
        <v/>
      </c>
      <c r="E82" s="50" t="str">
        <f>'2018 Display'!Q82</f>
        <v/>
      </c>
      <c r="F82" s="103">
        <f>'2018 Display'!F82</f>
        <v>2</v>
      </c>
      <c r="G82" s="29">
        <f>'2018 Display'!S82</f>
        <v>0</v>
      </c>
      <c r="H82" s="29">
        <f>'2018 Display'!T82</f>
        <v>0.5</v>
      </c>
      <c r="I82" s="28">
        <f>'2018 Display'!U82</f>
        <v>0.5</v>
      </c>
      <c r="J82" s="103">
        <f>'2018 Display'!J82</f>
        <v>2</v>
      </c>
      <c r="K82" s="29">
        <f>'2018 Display'!W82</f>
        <v>0</v>
      </c>
      <c r="L82" s="29">
        <f>'2018 Display'!X82</f>
        <v>0.5</v>
      </c>
      <c r="M82" s="28">
        <f>'2018 Display'!Y82</f>
        <v>0.5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x14ac:dyDescent="0.25">
      <c r="A83" s="45" t="str">
        <f>'2018 Display'!A83</f>
        <v>Geography Concentration</v>
      </c>
      <c r="B83" s="85">
        <f>'2018 Display'!B83</f>
        <v>2</v>
      </c>
      <c r="C83" s="81">
        <f>'2018 Display'!O83</f>
        <v>0</v>
      </c>
      <c r="D83" s="49">
        <f>'2018 Display'!P83</f>
        <v>1</v>
      </c>
      <c r="E83" s="50">
        <f>'2018 Display'!Q83</f>
        <v>1</v>
      </c>
      <c r="F83" s="103">
        <f>'2018 Display'!F83</f>
        <v>7</v>
      </c>
      <c r="G83" s="29">
        <f>'2018 Display'!S83</f>
        <v>0.14285714285714285</v>
      </c>
      <c r="H83" s="29">
        <f>'2018 Display'!T83</f>
        <v>0</v>
      </c>
      <c r="I83" s="28">
        <f>'2018 Display'!U83</f>
        <v>0.14285714285714285</v>
      </c>
      <c r="J83" s="103">
        <f>'2018 Display'!J83</f>
        <v>9</v>
      </c>
      <c r="K83" s="29">
        <f>'2018 Display'!W83</f>
        <v>0.1111111111111111</v>
      </c>
      <c r="L83" s="29">
        <f>'2018 Display'!X83</f>
        <v>0.22222222222222221</v>
      </c>
      <c r="M83" s="28">
        <f>'2018 Display'!Y83</f>
        <v>0.33333333333333331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x14ac:dyDescent="0.25">
      <c r="A84" s="45" t="str">
        <f>'2018 Display'!A84</f>
        <v>Health Information Mgt Systems</v>
      </c>
      <c r="B84" s="85">
        <f>'2018 Display'!B84</f>
        <v>0</v>
      </c>
      <c r="C84" s="81" t="str">
        <f>'2018 Display'!O84</f>
        <v/>
      </c>
      <c r="D84" s="49" t="str">
        <f>'2018 Display'!P84</f>
        <v/>
      </c>
      <c r="E84" s="50" t="str">
        <f>'2018 Display'!Q84</f>
        <v/>
      </c>
      <c r="F84" s="103">
        <f>'2018 Display'!F84</f>
        <v>35</v>
      </c>
      <c r="G84" s="29">
        <f>'2018 Display'!S84</f>
        <v>0</v>
      </c>
      <c r="H84" s="29">
        <f>'2018 Display'!T84</f>
        <v>0</v>
      </c>
      <c r="I84" s="28">
        <f>'2018 Display'!U84</f>
        <v>0</v>
      </c>
      <c r="J84" s="103">
        <f>'2018 Display'!J84</f>
        <v>35</v>
      </c>
      <c r="K84" s="29">
        <f>'2018 Display'!W84</f>
        <v>0</v>
      </c>
      <c r="L84" s="29">
        <f>'2018 Display'!X84</f>
        <v>0</v>
      </c>
      <c r="M84" s="28">
        <f>'2018 Display'!Y84</f>
        <v>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x14ac:dyDescent="0.25">
      <c r="A85" s="45" t="str">
        <f>'2018 Display'!A85</f>
        <v>History Concentration</v>
      </c>
      <c r="B85" s="85">
        <f>'2018 Display'!B85</f>
        <v>12</v>
      </c>
      <c r="C85" s="81">
        <f>'2018 Display'!O85</f>
        <v>0</v>
      </c>
      <c r="D85" s="49">
        <f>'2018 Display'!P85</f>
        <v>0.58333333333333337</v>
      </c>
      <c r="E85" s="50">
        <f>'2018 Display'!Q85</f>
        <v>0.58333333333333337</v>
      </c>
      <c r="F85" s="103">
        <f>'2018 Display'!F85</f>
        <v>25</v>
      </c>
      <c r="G85" s="29">
        <f>'2018 Display'!S85</f>
        <v>0</v>
      </c>
      <c r="H85" s="29">
        <f>'2018 Display'!T85</f>
        <v>0.32</v>
      </c>
      <c r="I85" s="28">
        <f>'2018 Display'!U85</f>
        <v>0.32</v>
      </c>
      <c r="J85" s="103">
        <f>'2018 Display'!J85</f>
        <v>37</v>
      </c>
      <c r="K85" s="29">
        <f>'2018 Display'!W85</f>
        <v>0</v>
      </c>
      <c r="L85" s="29">
        <f>'2018 Display'!X85</f>
        <v>0.40540540540540543</v>
      </c>
      <c r="M85" s="28">
        <f>'2018 Display'!Y85</f>
        <v>0.40540540540540543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25">
      <c r="A86" s="45" t="str">
        <f>'2018 Display'!A86</f>
        <v>Hospitality Management Program</v>
      </c>
      <c r="B86" s="85">
        <f>'2018 Display'!B86</f>
        <v>3</v>
      </c>
      <c r="C86" s="81">
        <f>'2018 Display'!O86</f>
        <v>0</v>
      </c>
      <c r="D86" s="49">
        <f>'2018 Display'!P86</f>
        <v>0.33333333333333331</v>
      </c>
      <c r="E86" s="50">
        <f>'2018 Display'!Q86</f>
        <v>0.33333333333333331</v>
      </c>
      <c r="F86" s="103">
        <f>'2018 Display'!F86</f>
        <v>36</v>
      </c>
      <c r="G86" s="29">
        <f>'2018 Display'!S86</f>
        <v>2.7777777777777776E-2</v>
      </c>
      <c r="H86" s="29">
        <f>'2018 Display'!T86</f>
        <v>0.22222222222222221</v>
      </c>
      <c r="I86" s="28">
        <f>'2018 Display'!U86</f>
        <v>0.25</v>
      </c>
      <c r="J86" s="103">
        <f>'2018 Display'!J86</f>
        <v>39</v>
      </c>
      <c r="K86" s="29">
        <f>'2018 Display'!W86</f>
        <v>2.564102564102564E-2</v>
      </c>
      <c r="L86" s="29">
        <f>'2018 Display'!X86</f>
        <v>0.23076923076923078</v>
      </c>
      <c r="M86" s="28">
        <f>'2018 Display'!Y86</f>
        <v>0.25641025641025639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x14ac:dyDescent="0.25">
      <c r="A87" s="45" t="str">
        <f>'2018 Display'!A87</f>
        <v>HVAC Certificate 1</v>
      </c>
      <c r="B87" s="85">
        <f>'2018 Display'!B87</f>
        <v>2</v>
      </c>
      <c r="C87" s="81">
        <f>'2018 Display'!O87</f>
        <v>0</v>
      </c>
      <c r="D87" s="49">
        <f>'2018 Display'!P87</f>
        <v>0</v>
      </c>
      <c r="E87" s="50">
        <f>'2018 Display'!Q87</f>
        <v>0</v>
      </c>
      <c r="F87" s="103">
        <f>'2018 Display'!F87</f>
        <v>36</v>
      </c>
      <c r="G87" s="29">
        <f>'2018 Display'!S87</f>
        <v>0</v>
      </c>
      <c r="H87" s="29">
        <f>'2018 Display'!T87</f>
        <v>0.1388888888888889</v>
      </c>
      <c r="I87" s="28">
        <f>'2018 Display'!U87</f>
        <v>0.1388888888888889</v>
      </c>
      <c r="J87" s="103">
        <f>'2018 Display'!J87</f>
        <v>38</v>
      </c>
      <c r="K87" s="29">
        <f>'2018 Display'!W87</f>
        <v>0</v>
      </c>
      <c r="L87" s="29">
        <f>'2018 Display'!X87</f>
        <v>0.13157894736842105</v>
      </c>
      <c r="M87" s="28">
        <f>'2018 Display'!Y87</f>
        <v>0.13157894736842105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x14ac:dyDescent="0.25">
      <c r="A88" s="45" t="str">
        <f>'2018 Display'!A88</f>
        <v>Industrial Mechanic Cert 1</v>
      </c>
      <c r="B88" s="85">
        <f>'2018 Display'!B88</f>
        <v>1</v>
      </c>
      <c r="C88" s="81">
        <f>'2018 Display'!O88</f>
        <v>0</v>
      </c>
      <c r="D88" s="49">
        <f>'2018 Display'!P88</f>
        <v>0</v>
      </c>
      <c r="E88" s="50">
        <f>'2018 Display'!Q88</f>
        <v>0</v>
      </c>
      <c r="F88" s="103">
        <f>'2018 Display'!F88</f>
        <v>11</v>
      </c>
      <c r="G88" s="29">
        <f>'2018 Display'!S88</f>
        <v>0</v>
      </c>
      <c r="H88" s="29">
        <f>'2018 Display'!T88</f>
        <v>0</v>
      </c>
      <c r="I88" s="28">
        <f>'2018 Display'!U88</f>
        <v>0</v>
      </c>
      <c r="J88" s="103">
        <f>'2018 Display'!J88</f>
        <v>12</v>
      </c>
      <c r="K88" s="29">
        <f>'2018 Display'!W88</f>
        <v>0</v>
      </c>
      <c r="L88" s="29">
        <f>'2018 Display'!X88</f>
        <v>0</v>
      </c>
      <c r="M88" s="28">
        <f>'2018 Display'!Y88</f>
        <v>0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x14ac:dyDescent="0.25">
      <c r="A89" s="45" t="str">
        <f>'2018 Display'!A89</f>
        <v>Information Systems</v>
      </c>
      <c r="B89" s="85">
        <f>'2018 Display'!B89</f>
        <v>8</v>
      </c>
      <c r="C89" s="81">
        <f>'2018 Display'!O89</f>
        <v>0</v>
      </c>
      <c r="D89" s="49">
        <f>'2018 Display'!P89</f>
        <v>0.25</v>
      </c>
      <c r="E89" s="50">
        <f>'2018 Display'!Q89</f>
        <v>0.25</v>
      </c>
      <c r="F89" s="103">
        <f>'2018 Display'!F89</f>
        <v>65</v>
      </c>
      <c r="G89" s="29">
        <f>'2018 Display'!S89</f>
        <v>4.6153846153846156E-2</v>
      </c>
      <c r="H89" s="29">
        <f>'2018 Display'!T89</f>
        <v>0.15384615384615385</v>
      </c>
      <c r="I89" s="28">
        <f>'2018 Display'!U89</f>
        <v>0.2</v>
      </c>
      <c r="J89" s="103">
        <f>'2018 Display'!J89</f>
        <v>73</v>
      </c>
      <c r="K89" s="29">
        <f>'2018 Display'!W89</f>
        <v>4.1095890410958902E-2</v>
      </c>
      <c r="L89" s="29">
        <f>'2018 Display'!X89</f>
        <v>0.16438356164383561</v>
      </c>
      <c r="M89" s="28">
        <f>'2018 Display'!Y89</f>
        <v>0.20547945205479451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x14ac:dyDescent="0.25">
      <c r="A90" s="45" t="str">
        <f>'2018 Display'!A90</f>
        <v>Insurance Certificate</v>
      </c>
      <c r="B90" s="85">
        <f>'2018 Display'!B90</f>
        <v>0</v>
      </c>
      <c r="C90" s="81" t="str">
        <f>'2018 Display'!O90</f>
        <v/>
      </c>
      <c r="D90" s="49" t="str">
        <f>'2018 Display'!P90</f>
        <v/>
      </c>
      <c r="E90" s="50" t="str">
        <f>'2018 Display'!Q90</f>
        <v/>
      </c>
      <c r="F90" s="103">
        <f>'2018 Display'!F90</f>
        <v>1</v>
      </c>
      <c r="G90" s="29">
        <f>'2018 Display'!S90</f>
        <v>0</v>
      </c>
      <c r="H90" s="29">
        <f>'2018 Display'!T90</f>
        <v>1</v>
      </c>
      <c r="I90" s="28">
        <f>'2018 Display'!U90</f>
        <v>1</v>
      </c>
      <c r="J90" s="103">
        <f>'2018 Display'!J90</f>
        <v>1</v>
      </c>
      <c r="K90" s="29">
        <f>'2018 Display'!W90</f>
        <v>0</v>
      </c>
      <c r="L90" s="29">
        <f>'2018 Display'!X90</f>
        <v>1</v>
      </c>
      <c r="M90" s="28">
        <f>'2018 Display'!Y90</f>
        <v>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x14ac:dyDescent="0.25">
      <c r="A91" s="45" t="str">
        <f>'2018 Display'!A91</f>
        <v>Insurance Studies</v>
      </c>
      <c r="B91" s="85">
        <f>'2018 Display'!B91</f>
        <v>0</v>
      </c>
      <c r="C91" s="81" t="str">
        <f>'2018 Display'!O91</f>
        <v/>
      </c>
      <c r="D91" s="49" t="str">
        <f>'2018 Display'!P91</f>
        <v/>
      </c>
      <c r="E91" s="50" t="str">
        <f>'2018 Display'!Q91</f>
        <v/>
      </c>
      <c r="F91" s="103">
        <f>'2018 Display'!F91</f>
        <v>4</v>
      </c>
      <c r="G91" s="29">
        <f>'2018 Display'!S91</f>
        <v>0</v>
      </c>
      <c r="H91" s="29">
        <f>'2018 Display'!T91</f>
        <v>0</v>
      </c>
      <c r="I91" s="28">
        <f>'2018 Display'!U91</f>
        <v>0</v>
      </c>
      <c r="J91" s="103">
        <f>'2018 Display'!J91</f>
        <v>4</v>
      </c>
      <c r="K91" s="29">
        <f>'2018 Display'!W91</f>
        <v>0</v>
      </c>
      <c r="L91" s="29">
        <f>'2018 Display'!X91</f>
        <v>0</v>
      </c>
      <c r="M91" s="28">
        <f>'2018 Display'!Y91</f>
        <v>0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x14ac:dyDescent="0.25">
      <c r="A92" s="45" t="str">
        <f>'2018 Display'!A92</f>
        <v>John Deere Tech Major</v>
      </c>
      <c r="B92" s="85">
        <f>'2018 Display'!B92</f>
        <v>1</v>
      </c>
      <c r="C92" s="81">
        <f>'2018 Display'!O92</f>
        <v>0</v>
      </c>
      <c r="D92" s="49">
        <f>'2018 Display'!P92</f>
        <v>1</v>
      </c>
      <c r="E92" s="50">
        <f>'2018 Display'!Q92</f>
        <v>1</v>
      </c>
      <c r="F92" s="103">
        <f>'2018 Display'!F92</f>
        <v>38</v>
      </c>
      <c r="G92" s="29">
        <f>'2018 Display'!S92</f>
        <v>0</v>
      </c>
      <c r="H92" s="29">
        <f>'2018 Display'!T92</f>
        <v>2.6315789473684209E-2</v>
      </c>
      <c r="I92" s="28">
        <f>'2018 Display'!U92</f>
        <v>2.6315789473684209E-2</v>
      </c>
      <c r="J92" s="103">
        <f>'2018 Display'!J92</f>
        <v>39</v>
      </c>
      <c r="K92" s="29">
        <f>'2018 Display'!W92</f>
        <v>0</v>
      </c>
      <c r="L92" s="29">
        <f>'2018 Display'!X92</f>
        <v>5.128205128205128E-2</v>
      </c>
      <c r="M92" s="28">
        <f>'2018 Display'!Y92</f>
        <v>5.128205128205128E-2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x14ac:dyDescent="0.25">
      <c r="A93" s="45" t="str">
        <f>'2018 Display'!A93</f>
        <v>Land &amp; Turfgrass Certificate</v>
      </c>
      <c r="B93" s="85">
        <f>'2018 Display'!B93</f>
        <v>0</v>
      </c>
      <c r="C93" s="81" t="str">
        <f>'2018 Display'!O93</f>
        <v/>
      </c>
      <c r="D93" s="49" t="str">
        <f>'2018 Display'!P93</f>
        <v/>
      </c>
      <c r="E93" s="50" t="str">
        <f>'2018 Display'!Q93</f>
        <v/>
      </c>
      <c r="F93" s="103">
        <f>'2018 Display'!F93</f>
        <v>3</v>
      </c>
      <c r="G93" s="29">
        <f>'2018 Display'!S93</f>
        <v>0</v>
      </c>
      <c r="H93" s="29">
        <f>'2018 Display'!T93</f>
        <v>0</v>
      </c>
      <c r="I93" s="28">
        <f>'2018 Display'!U93</f>
        <v>0</v>
      </c>
      <c r="J93" s="103">
        <f>'2018 Display'!J93</f>
        <v>3</v>
      </c>
      <c r="K93" s="29">
        <f>'2018 Display'!W93</f>
        <v>0</v>
      </c>
      <c r="L93" s="29">
        <f>'2018 Display'!X93</f>
        <v>0</v>
      </c>
      <c r="M93" s="28">
        <f>'2018 Display'!Y93</f>
        <v>0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x14ac:dyDescent="0.25">
      <c r="A94" s="45" t="str">
        <f>'2018 Display'!A94</f>
        <v>Landscape &amp; Turfgrass Mgt Prog</v>
      </c>
      <c r="B94" s="85">
        <f>'2018 Display'!B94</f>
        <v>1</v>
      </c>
      <c r="C94" s="81">
        <f>'2018 Display'!O94</f>
        <v>0</v>
      </c>
      <c r="D94" s="49">
        <f>'2018 Display'!P94</f>
        <v>0</v>
      </c>
      <c r="E94" s="50">
        <f>'2018 Display'!Q94</f>
        <v>0</v>
      </c>
      <c r="F94" s="103">
        <f>'2018 Display'!F94</f>
        <v>25</v>
      </c>
      <c r="G94" s="29">
        <f>'2018 Display'!S94</f>
        <v>0</v>
      </c>
      <c r="H94" s="29">
        <f>'2018 Display'!T94</f>
        <v>0</v>
      </c>
      <c r="I94" s="28">
        <f>'2018 Display'!U94</f>
        <v>0</v>
      </c>
      <c r="J94" s="103">
        <f>'2018 Display'!J94</f>
        <v>26</v>
      </c>
      <c r="K94" s="29">
        <f>'2018 Display'!W94</f>
        <v>0</v>
      </c>
      <c r="L94" s="29">
        <f>'2018 Display'!X94</f>
        <v>0</v>
      </c>
      <c r="M94" s="28">
        <f>'2018 Display'!Y94</f>
        <v>0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x14ac:dyDescent="0.25">
      <c r="A95" s="45" t="str">
        <f>'2018 Display'!A95</f>
        <v>Licensed Practical Nurse Cert</v>
      </c>
      <c r="B95" s="85">
        <f>'2018 Display'!B95</f>
        <v>0</v>
      </c>
      <c r="C95" s="81" t="str">
        <f>'2018 Display'!O95</f>
        <v/>
      </c>
      <c r="D95" s="49" t="str">
        <f>'2018 Display'!P95</f>
        <v/>
      </c>
      <c r="E95" s="50" t="str">
        <f>'2018 Display'!Q95</f>
        <v/>
      </c>
      <c r="F95" s="103">
        <f>'2018 Display'!F95</f>
        <v>24</v>
      </c>
      <c r="G95" s="29">
        <f>'2018 Display'!S95</f>
        <v>8.3333333333333329E-2</v>
      </c>
      <c r="H95" s="29">
        <f>'2018 Display'!T95</f>
        <v>0</v>
      </c>
      <c r="I95" s="28">
        <f>'2018 Display'!U95</f>
        <v>8.3333333333333329E-2</v>
      </c>
      <c r="J95" s="103">
        <f>'2018 Display'!J95</f>
        <v>24</v>
      </c>
      <c r="K95" s="29">
        <f>'2018 Display'!W95</f>
        <v>8.3333333333333329E-2</v>
      </c>
      <c r="L95" s="29">
        <f>'2018 Display'!X95</f>
        <v>0</v>
      </c>
      <c r="M95" s="28">
        <f>'2018 Display'!Y95</f>
        <v>8.3333333333333329E-2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x14ac:dyDescent="0.25">
      <c r="A96" s="45" t="str">
        <f>'2018 Display'!A96</f>
        <v>Logistics/Supply Chain Major</v>
      </c>
      <c r="B96" s="85">
        <f>'2018 Display'!B96</f>
        <v>10</v>
      </c>
      <c r="C96" s="81">
        <f>'2018 Display'!O96</f>
        <v>0</v>
      </c>
      <c r="D96" s="49">
        <f>'2018 Display'!P96</f>
        <v>0.1</v>
      </c>
      <c r="E96" s="50">
        <f>'2018 Display'!Q96</f>
        <v>0.1</v>
      </c>
      <c r="F96" s="103">
        <f>'2018 Display'!F96</f>
        <v>34</v>
      </c>
      <c r="G96" s="29">
        <f>'2018 Display'!S96</f>
        <v>5.8823529411764705E-2</v>
      </c>
      <c r="H96" s="29">
        <f>'2018 Display'!T96</f>
        <v>5.8823529411764705E-2</v>
      </c>
      <c r="I96" s="28">
        <f>'2018 Display'!U96</f>
        <v>0.11764705882352941</v>
      </c>
      <c r="J96" s="103">
        <f>'2018 Display'!J96</f>
        <v>44</v>
      </c>
      <c r="K96" s="29">
        <f>'2018 Display'!W96</f>
        <v>4.5454545454545456E-2</v>
      </c>
      <c r="L96" s="29">
        <f>'2018 Display'!X96</f>
        <v>6.8181818181818177E-2</v>
      </c>
      <c r="M96" s="28">
        <f>'2018 Display'!Y96</f>
        <v>0.11363636363636363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x14ac:dyDescent="0.25">
      <c r="A97" s="45" t="str">
        <f>'2018 Display'!A97</f>
        <v>Machining Certificate 1</v>
      </c>
      <c r="B97" s="85">
        <f>'2018 Display'!B97</f>
        <v>1</v>
      </c>
      <c r="C97" s="81">
        <f>'2018 Display'!O97</f>
        <v>0</v>
      </c>
      <c r="D97" s="49">
        <f>'2018 Display'!P97</f>
        <v>1</v>
      </c>
      <c r="E97" s="50">
        <f>'2018 Display'!Q97</f>
        <v>1</v>
      </c>
      <c r="F97" s="103">
        <f>'2018 Display'!F97</f>
        <v>35</v>
      </c>
      <c r="G97" s="29">
        <f>'2018 Display'!S97</f>
        <v>0</v>
      </c>
      <c r="H97" s="29">
        <f>'2018 Display'!T97</f>
        <v>8.5714285714285715E-2</v>
      </c>
      <c r="I97" s="28">
        <f>'2018 Display'!U97</f>
        <v>8.5714285714285715E-2</v>
      </c>
      <c r="J97" s="103">
        <f>'2018 Display'!J97</f>
        <v>36</v>
      </c>
      <c r="K97" s="29">
        <f>'2018 Display'!W97</f>
        <v>0</v>
      </c>
      <c r="L97" s="29">
        <f>'2018 Display'!X97</f>
        <v>0.1111111111111111</v>
      </c>
      <c r="M97" s="28">
        <f>'2018 Display'!Y97</f>
        <v>0.1111111111111111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x14ac:dyDescent="0.25">
      <c r="A98" s="45" t="str">
        <f>'2018 Display'!A98</f>
        <v>Magnetic Resonance Imaging Tec</v>
      </c>
      <c r="B98" s="85">
        <f>'2018 Display'!B98</f>
        <v>0</v>
      </c>
      <c r="C98" s="81" t="str">
        <f>'2018 Display'!O98</f>
        <v/>
      </c>
      <c r="D98" s="49" t="str">
        <f>'2018 Display'!P98</f>
        <v/>
      </c>
      <c r="E98" s="50" t="str">
        <f>'2018 Display'!Q98</f>
        <v/>
      </c>
      <c r="F98" s="103">
        <f>'2018 Display'!F98</f>
        <v>27</v>
      </c>
      <c r="G98" s="29">
        <f>'2018 Display'!S98</f>
        <v>0</v>
      </c>
      <c r="H98" s="29">
        <f>'2018 Display'!T98</f>
        <v>0</v>
      </c>
      <c r="I98" s="28">
        <f>'2018 Display'!U98</f>
        <v>0</v>
      </c>
      <c r="J98" s="103">
        <f>'2018 Display'!J98</f>
        <v>27</v>
      </c>
      <c r="K98" s="29">
        <f>'2018 Display'!W98</f>
        <v>0</v>
      </c>
      <c r="L98" s="29">
        <f>'2018 Display'!X98</f>
        <v>0</v>
      </c>
      <c r="M98" s="28">
        <f>'2018 Display'!Y98</f>
        <v>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x14ac:dyDescent="0.25">
      <c r="A99" s="45" t="str">
        <f>'2018 Display'!A99</f>
        <v>Major Not Declared</v>
      </c>
      <c r="B99" s="85">
        <f>'2018 Display'!B99</f>
        <v>34</v>
      </c>
      <c r="C99" s="81">
        <f>'2018 Display'!O99</f>
        <v>0</v>
      </c>
      <c r="D99" s="49">
        <f>'2018 Display'!P99</f>
        <v>0.17647058823529413</v>
      </c>
      <c r="E99" s="50">
        <f>'2018 Display'!Q99</f>
        <v>0.17647058823529413</v>
      </c>
      <c r="F99" s="103">
        <f>'2018 Display'!F99</f>
        <v>391</v>
      </c>
      <c r="G99" s="29">
        <f>'2018 Display'!S99</f>
        <v>1.278772378516624E-2</v>
      </c>
      <c r="H99" s="29">
        <f>'2018 Display'!T99</f>
        <v>0.24552429667519182</v>
      </c>
      <c r="I99" s="28">
        <f>'2018 Display'!U99</f>
        <v>0.25831202046035806</v>
      </c>
      <c r="J99" s="103">
        <f>'2018 Display'!J99</f>
        <v>425</v>
      </c>
      <c r="K99" s="29">
        <f>'2018 Display'!W99</f>
        <v>1.1764705882352941E-2</v>
      </c>
      <c r="L99" s="29">
        <f>'2018 Display'!X99</f>
        <v>0.24</v>
      </c>
      <c r="M99" s="28">
        <f>'2018 Display'!Y99</f>
        <v>0.25176470588235295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x14ac:dyDescent="0.25">
      <c r="A100" s="45" t="str">
        <f>'2018 Display'!A100</f>
        <v>Marketing and Sales Tech</v>
      </c>
      <c r="B100" s="85">
        <f>'2018 Display'!B100</f>
        <v>28</v>
      </c>
      <c r="C100" s="81">
        <f>'2018 Display'!O100</f>
        <v>0</v>
      </c>
      <c r="D100" s="49">
        <f>'2018 Display'!P100</f>
        <v>0.6428571428571429</v>
      </c>
      <c r="E100" s="50">
        <f>'2018 Display'!Q100</f>
        <v>0.6428571428571429</v>
      </c>
      <c r="F100" s="103">
        <f>'2018 Display'!F100</f>
        <v>344</v>
      </c>
      <c r="G100" s="29">
        <f>'2018 Display'!S100</f>
        <v>5.8139534883720929E-3</v>
      </c>
      <c r="H100" s="29">
        <f>'2018 Display'!T100</f>
        <v>0.50872093023255816</v>
      </c>
      <c r="I100" s="28">
        <f>'2018 Display'!U100</f>
        <v>0.51453488372093026</v>
      </c>
      <c r="J100" s="103">
        <f>'2018 Display'!J100</f>
        <v>372</v>
      </c>
      <c r="K100" s="29">
        <f>'2018 Display'!W100</f>
        <v>5.3763440860215058E-3</v>
      </c>
      <c r="L100" s="29">
        <f>'2018 Display'!X100</f>
        <v>0.51881720430107525</v>
      </c>
      <c r="M100" s="28">
        <f>'2018 Display'!Y100</f>
        <v>0.52419354838709675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x14ac:dyDescent="0.25">
      <c r="A101" s="45" t="str">
        <f>'2018 Display'!A101</f>
        <v>Mathematics Concentration</v>
      </c>
      <c r="B101" s="85">
        <f>'2018 Display'!B101</f>
        <v>45</v>
      </c>
      <c r="C101" s="81">
        <f>'2018 Display'!O101</f>
        <v>0</v>
      </c>
      <c r="D101" s="49">
        <f>'2018 Display'!P101</f>
        <v>0.75555555555555554</v>
      </c>
      <c r="E101" s="50">
        <f>'2018 Display'!Q101</f>
        <v>0.75555555555555554</v>
      </c>
      <c r="F101" s="103">
        <f>'2018 Display'!F101</f>
        <v>192</v>
      </c>
      <c r="G101" s="29">
        <f>'2018 Display'!S101</f>
        <v>0</v>
      </c>
      <c r="H101" s="29">
        <f>'2018 Display'!T101</f>
        <v>0.74479166666666663</v>
      </c>
      <c r="I101" s="28">
        <f>'2018 Display'!U101</f>
        <v>0.74479166666666663</v>
      </c>
      <c r="J101" s="103">
        <f>'2018 Display'!J101</f>
        <v>237</v>
      </c>
      <c r="K101" s="29">
        <f>'2018 Display'!W101</f>
        <v>0</v>
      </c>
      <c r="L101" s="29">
        <f>'2018 Display'!X101</f>
        <v>0.74683544303797467</v>
      </c>
      <c r="M101" s="28">
        <f>'2018 Display'!Y101</f>
        <v>0.74683544303797467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x14ac:dyDescent="0.25">
      <c r="A102" s="45" t="str">
        <f>'2018 Display'!A102</f>
        <v>Medical Assisting Program</v>
      </c>
      <c r="B102" s="85">
        <f>'2018 Display'!B102</f>
        <v>1</v>
      </c>
      <c r="C102" s="81">
        <f>'2018 Display'!O102</f>
        <v>0</v>
      </c>
      <c r="D102" s="49">
        <f>'2018 Display'!P102</f>
        <v>0</v>
      </c>
      <c r="E102" s="50">
        <f>'2018 Display'!Q102</f>
        <v>0</v>
      </c>
      <c r="F102" s="103">
        <f>'2018 Display'!F102</f>
        <v>14</v>
      </c>
      <c r="G102" s="29">
        <f>'2018 Display'!S102</f>
        <v>7.1428571428571425E-2</v>
      </c>
      <c r="H102" s="29">
        <f>'2018 Display'!T102</f>
        <v>0</v>
      </c>
      <c r="I102" s="28">
        <f>'2018 Display'!U102</f>
        <v>7.1428571428571425E-2</v>
      </c>
      <c r="J102" s="103">
        <f>'2018 Display'!J102</f>
        <v>15</v>
      </c>
      <c r="K102" s="29">
        <f>'2018 Display'!W102</f>
        <v>6.6666666666666666E-2</v>
      </c>
      <c r="L102" s="29">
        <f>'2018 Display'!X102</f>
        <v>0</v>
      </c>
      <c r="M102" s="28">
        <f>'2018 Display'!Y102</f>
        <v>6.6666666666666666E-2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x14ac:dyDescent="0.25">
      <c r="A103" s="45" t="str">
        <f>'2018 Display'!A103</f>
        <v>Medical Coding Certificate</v>
      </c>
      <c r="B103" s="85">
        <f>'2018 Display'!B103</f>
        <v>1</v>
      </c>
      <c r="C103" s="81">
        <f>'2018 Display'!O103</f>
        <v>0</v>
      </c>
      <c r="D103" s="49">
        <f>'2018 Display'!P103</f>
        <v>0</v>
      </c>
      <c r="E103" s="50">
        <f>'2018 Display'!Q103</f>
        <v>0</v>
      </c>
      <c r="F103" s="103">
        <f>'2018 Display'!F103</f>
        <v>21</v>
      </c>
      <c r="G103" s="29">
        <f>'2018 Display'!S103</f>
        <v>4.7619047619047616E-2</v>
      </c>
      <c r="H103" s="29">
        <f>'2018 Display'!T103</f>
        <v>4.7619047619047616E-2</v>
      </c>
      <c r="I103" s="28">
        <f>'2018 Display'!U103</f>
        <v>9.5238095238095233E-2</v>
      </c>
      <c r="J103" s="103">
        <f>'2018 Display'!J103</f>
        <v>22</v>
      </c>
      <c r="K103" s="29">
        <f>'2018 Display'!W103</f>
        <v>4.5454545454545456E-2</v>
      </c>
      <c r="L103" s="29">
        <f>'2018 Display'!X103</f>
        <v>4.5454545454545456E-2</v>
      </c>
      <c r="M103" s="28">
        <f>'2018 Display'!Y103</f>
        <v>9.0909090909090912E-2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x14ac:dyDescent="0.25">
      <c r="A104" s="45" t="str">
        <f>'2018 Display'!A104</f>
        <v>Medical Office Support Cert</v>
      </c>
      <c r="B104" s="85">
        <f>'2018 Display'!B104</f>
        <v>0</v>
      </c>
      <c r="C104" s="81" t="str">
        <f>'2018 Display'!O104</f>
        <v/>
      </c>
      <c r="D104" s="49" t="str">
        <f>'2018 Display'!P104</f>
        <v/>
      </c>
      <c r="E104" s="50" t="str">
        <f>'2018 Display'!Q104</f>
        <v/>
      </c>
      <c r="F104" s="103">
        <f>'2018 Display'!F104</f>
        <v>21</v>
      </c>
      <c r="G104" s="29">
        <f>'2018 Display'!S104</f>
        <v>0</v>
      </c>
      <c r="H104" s="29">
        <f>'2018 Display'!T104</f>
        <v>0.23809523809523808</v>
      </c>
      <c r="I104" s="28">
        <f>'2018 Display'!U104</f>
        <v>0.23809523809523808</v>
      </c>
      <c r="J104" s="103">
        <f>'2018 Display'!J104</f>
        <v>21</v>
      </c>
      <c r="K104" s="29">
        <f>'2018 Display'!W104</f>
        <v>0</v>
      </c>
      <c r="L104" s="29">
        <f>'2018 Display'!X104</f>
        <v>0.23809523809523808</v>
      </c>
      <c r="M104" s="28">
        <f>'2018 Display'!Y104</f>
        <v>0.23809523809523808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x14ac:dyDescent="0.25">
      <c r="A105" s="45" t="str">
        <f>'2018 Display'!A105</f>
        <v>Medical Office Support Major</v>
      </c>
      <c r="B105" s="85">
        <f>'2018 Display'!B105</f>
        <v>12</v>
      </c>
      <c r="C105" s="81">
        <f>'2018 Display'!O105</f>
        <v>0</v>
      </c>
      <c r="D105" s="49">
        <f>'2018 Display'!P105</f>
        <v>0.16666666666666666</v>
      </c>
      <c r="E105" s="50">
        <f>'2018 Display'!Q105</f>
        <v>0.16666666666666666</v>
      </c>
      <c r="F105" s="103">
        <f>'2018 Display'!F105</f>
        <v>44</v>
      </c>
      <c r="G105" s="29">
        <f>'2018 Display'!S105</f>
        <v>0</v>
      </c>
      <c r="H105" s="29">
        <f>'2018 Display'!T105</f>
        <v>4.5454545454545456E-2</v>
      </c>
      <c r="I105" s="28">
        <f>'2018 Display'!U105</f>
        <v>4.5454545454545456E-2</v>
      </c>
      <c r="J105" s="103">
        <f>'2018 Display'!J105</f>
        <v>56</v>
      </c>
      <c r="K105" s="29">
        <f>'2018 Display'!W105</f>
        <v>0</v>
      </c>
      <c r="L105" s="29">
        <f>'2018 Display'!X105</f>
        <v>7.1428571428571425E-2</v>
      </c>
      <c r="M105" s="28">
        <f>'2018 Display'!Y105</f>
        <v>7.1428571428571425E-2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x14ac:dyDescent="0.25">
      <c r="A106" s="45" t="str">
        <f>'2018 Display'!A106</f>
        <v>Music Business Technology</v>
      </c>
      <c r="B106" s="85">
        <f>'2018 Display'!B106</f>
        <v>3</v>
      </c>
      <c r="C106" s="81">
        <f>'2018 Display'!O106</f>
        <v>0</v>
      </c>
      <c r="D106" s="49">
        <f>'2018 Display'!P106</f>
        <v>0</v>
      </c>
      <c r="E106" s="50">
        <f>'2018 Display'!Q106</f>
        <v>0</v>
      </c>
      <c r="F106" s="103">
        <f>'2018 Display'!F106</f>
        <v>81</v>
      </c>
      <c r="G106" s="29">
        <f>'2018 Display'!S106</f>
        <v>3.7037037037037035E-2</v>
      </c>
      <c r="H106" s="29">
        <f>'2018 Display'!T106</f>
        <v>0.1111111111111111</v>
      </c>
      <c r="I106" s="28">
        <f>'2018 Display'!U106</f>
        <v>0.14814814814814814</v>
      </c>
      <c r="J106" s="103">
        <f>'2018 Display'!J106</f>
        <v>84</v>
      </c>
      <c r="K106" s="29">
        <f>'2018 Display'!W106</f>
        <v>3.5714285714285712E-2</v>
      </c>
      <c r="L106" s="29">
        <f>'2018 Display'!X106</f>
        <v>0.10714285714285714</v>
      </c>
      <c r="M106" s="28">
        <f>'2018 Display'!Y106</f>
        <v>0.14285714285714285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x14ac:dyDescent="0.25">
      <c r="A107" s="45" t="str">
        <f>'2018 Display'!A107</f>
        <v>Music Educ/Performance Conc</v>
      </c>
      <c r="B107" s="85">
        <f>'2018 Display'!B107</f>
        <v>5</v>
      </c>
      <c r="C107" s="81">
        <f>'2018 Display'!O107</f>
        <v>0</v>
      </c>
      <c r="D107" s="49">
        <f>'2018 Display'!P107</f>
        <v>0.8</v>
      </c>
      <c r="E107" s="50">
        <f>'2018 Display'!Q107</f>
        <v>0.8</v>
      </c>
      <c r="F107" s="103">
        <f>'2018 Display'!F107</f>
        <v>39</v>
      </c>
      <c r="G107" s="29">
        <f>'2018 Display'!S107</f>
        <v>0</v>
      </c>
      <c r="H107" s="29">
        <f>'2018 Display'!T107</f>
        <v>0.15384615384615385</v>
      </c>
      <c r="I107" s="28">
        <f>'2018 Display'!U107</f>
        <v>0.15384615384615385</v>
      </c>
      <c r="J107" s="103">
        <f>'2018 Display'!J107</f>
        <v>44</v>
      </c>
      <c r="K107" s="29">
        <f>'2018 Display'!W107</f>
        <v>0</v>
      </c>
      <c r="L107" s="29">
        <f>'2018 Display'!X107</f>
        <v>0.22727272727272727</v>
      </c>
      <c r="M107" s="28">
        <f>'2018 Display'!Y107</f>
        <v>0.22727272727272727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x14ac:dyDescent="0.25">
      <c r="A108" s="45" t="str">
        <f>'2018 Display'!A108</f>
        <v>Network Admin Certificate</v>
      </c>
      <c r="B108" s="85">
        <f>'2018 Display'!B108</f>
        <v>0</v>
      </c>
      <c r="C108" s="81" t="str">
        <f>'2018 Display'!O108</f>
        <v/>
      </c>
      <c r="D108" s="49" t="str">
        <f>'2018 Display'!P108</f>
        <v/>
      </c>
      <c r="E108" s="50" t="str">
        <f>'2018 Display'!Q108</f>
        <v/>
      </c>
      <c r="F108" s="103">
        <f>'2018 Display'!F108</f>
        <v>5</v>
      </c>
      <c r="G108" s="29">
        <f>'2018 Display'!S108</f>
        <v>0</v>
      </c>
      <c r="H108" s="29">
        <f>'2018 Display'!T108</f>
        <v>0</v>
      </c>
      <c r="I108" s="28">
        <f>'2018 Display'!U108</f>
        <v>0</v>
      </c>
      <c r="J108" s="103">
        <f>'2018 Display'!J108</f>
        <v>5</v>
      </c>
      <c r="K108" s="29">
        <f>'2018 Display'!W108</f>
        <v>0</v>
      </c>
      <c r="L108" s="29">
        <f>'2018 Display'!X108</f>
        <v>0</v>
      </c>
      <c r="M108" s="28">
        <f>'2018 Display'!Y108</f>
        <v>0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25">
      <c r="A109" s="45" t="str">
        <f>'2018 Display'!A109</f>
        <v>Networking &amp; Info Sys Support</v>
      </c>
      <c r="B109" s="85">
        <f>'2018 Display'!B109</f>
        <v>8</v>
      </c>
      <c r="C109" s="81">
        <f>'2018 Display'!O109</f>
        <v>0</v>
      </c>
      <c r="D109" s="49">
        <f>'2018 Display'!P109</f>
        <v>0</v>
      </c>
      <c r="E109" s="50">
        <f>'2018 Display'!Q109</f>
        <v>0</v>
      </c>
      <c r="F109" s="103">
        <f>'2018 Display'!F109</f>
        <v>64</v>
      </c>
      <c r="G109" s="29">
        <f>'2018 Display'!S109</f>
        <v>3.125E-2</v>
      </c>
      <c r="H109" s="29">
        <f>'2018 Display'!T109</f>
        <v>9.375E-2</v>
      </c>
      <c r="I109" s="28">
        <f>'2018 Display'!U109</f>
        <v>0.125</v>
      </c>
      <c r="J109" s="103">
        <f>'2018 Display'!J109</f>
        <v>72</v>
      </c>
      <c r="K109" s="29">
        <f>'2018 Display'!W109</f>
        <v>2.7777777777777776E-2</v>
      </c>
      <c r="L109" s="29">
        <f>'2018 Display'!X109</f>
        <v>8.3333333333333329E-2</v>
      </c>
      <c r="M109" s="28">
        <f>'2018 Display'!Y109</f>
        <v>0.1111111111111111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x14ac:dyDescent="0.25">
      <c r="A110" s="45" t="str">
        <f>'2018 Display'!A110</f>
        <v>Occupational Therapy Assist</v>
      </c>
      <c r="B110" s="85">
        <f>'2018 Display'!B110</f>
        <v>0</v>
      </c>
      <c r="C110" s="81" t="str">
        <f>'2018 Display'!O110</f>
        <v/>
      </c>
      <c r="D110" s="49" t="str">
        <f>'2018 Display'!P110</f>
        <v/>
      </c>
      <c r="E110" s="50" t="str">
        <f>'2018 Display'!Q110</f>
        <v/>
      </c>
      <c r="F110" s="103">
        <f>'2018 Display'!F110</f>
        <v>46</v>
      </c>
      <c r="G110" s="29">
        <f>'2018 Display'!S110</f>
        <v>2.1739130434782608E-2</v>
      </c>
      <c r="H110" s="29">
        <f>'2018 Display'!T110</f>
        <v>2.1739130434782608E-2</v>
      </c>
      <c r="I110" s="28">
        <f>'2018 Display'!U110</f>
        <v>4.3478260869565216E-2</v>
      </c>
      <c r="J110" s="103">
        <f>'2018 Display'!J110</f>
        <v>46</v>
      </c>
      <c r="K110" s="29">
        <f>'2018 Display'!W110</f>
        <v>2.1739130434782608E-2</v>
      </c>
      <c r="L110" s="29">
        <f>'2018 Display'!X110</f>
        <v>2.1739130434782608E-2</v>
      </c>
      <c r="M110" s="28">
        <f>'2018 Display'!Y110</f>
        <v>4.3478260869565216E-2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x14ac:dyDescent="0.25">
      <c r="A111" s="45" t="str">
        <f>'2018 Display'!A111</f>
        <v>Office Administration Tech</v>
      </c>
      <c r="B111" s="85">
        <f>'2018 Display'!B111</f>
        <v>12</v>
      </c>
      <c r="C111" s="81">
        <f>'2018 Display'!O111</f>
        <v>0</v>
      </c>
      <c r="D111" s="49">
        <f>'2018 Display'!P111</f>
        <v>0</v>
      </c>
      <c r="E111" s="50">
        <f>'2018 Display'!Q111</f>
        <v>0</v>
      </c>
      <c r="F111" s="103">
        <f>'2018 Display'!F111</f>
        <v>11</v>
      </c>
      <c r="G111" s="29">
        <f>'2018 Display'!S111</f>
        <v>0</v>
      </c>
      <c r="H111" s="29">
        <f>'2018 Display'!T111</f>
        <v>0</v>
      </c>
      <c r="I111" s="28">
        <f>'2018 Display'!U111</f>
        <v>0</v>
      </c>
      <c r="J111" s="103">
        <f>'2018 Display'!J111</f>
        <v>23</v>
      </c>
      <c r="K111" s="29">
        <f>'2018 Display'!W111</f>
        <v>0</v>
      </c>
      <c r="L111" s="29">
        <f>'2018 Display'!X111</f>
        <v>0</v>
      </c>
      <c r="M111" s="28">
        <f>'2018 Display'!Y111</f>
        <v>0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x14ac:dyDescent="0.25">
      <c r="A112" s="45" t="str">
        <f>'2018 Display'!A112</f>
        <v>Office Support Certificate</v>
      </c>
      <c r="B112" s="85">
        <f>'2018 Display'!B112</f>
        <v>0</v>
      </c>
      <c r="C112" s="81" t="str">
        <f>'2018 Display'!O112</f>
        <v/>
      </c>
      <c r="D112" s="49" t="str">
        <f>'2018 Display'!P112</f>
        <v/>
      </c>
      <c r="E112" s="50" t="str">
        <f>'2018 Display'!Q112</f>
        <v/>
      </c>
      <c r="F112" s="103">
        <f>'2018 Display'!F112</f>
        <v>2</v>
      </c>
      <c r="G112" s="29">
        <f>'2018 Display'!S112</f>
        <v>0</v>
      </c>
      <c r="H112" s="29">
        <f>'2018 Display'!T112</f>
        <v>0</v>
      </c>
      <c r="I112" s="28">
        <f>'2018 Display'!U112</f>
        <v>0</v>
      </c>
      <c r="J112" s="103">
        <f>'2018 Display'!J112</f>
        <v>2</v>
      </c>
      <c r="K112" s="29">
        <f>'2018 Display'!W112</f>
        <v>0</v>
      </c>
      <c r="L112" s="29">
        <f>'2018 Display'!X112</f>
        <v>0</v>
      </c>
      <c r="M112" s="28">
        <f>'2018 Display'!Y112</f>
        <v>0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x14ac:dyDescent="0.25">
      <c r="A113" s="45" t="str">
        <f>'2018 Display'!A113</f>
        <v>Payroll Certificate</v>
      </c>
      <c r="B113" s="85">
        <f>'2018 Display'!B113</f>
        <v>0</v>
      </c>
      <c r="C113" s="81" t="str">
        <f>'2018 Display'!O113</f>
        <v/>
      </c>
      <c r="D113" s="49" t="str">
        <f>'2018 Display'!P113</f>
        <v/>
      </c>
      <c r="E113" s="50" t="str">
        <f>'2018 Display'!Q113</f>
        <v/>
      </c>
      <c r="F113" s="103">
        <f>'2018 Display'!F113</f>
        <v>8</v>
      </c>
      <c r="G113" s="29">
        <f>'2018 Display'!S113</f>
        <v>0</v>
      </c>
      <c r="H113" s="29">
        <f>'2018 Display'!T113</f>
        <v>0.25</v>
      </c>
      <c r="I113" s="28">
        <f>'2018 Display'!U113</f>
        <v>0.25</v>
      </c>
      <c r="J113" s="103">
        <f>'2018 Display'!J113</f>
        <v>8</v>
      </c>
      <c r="K113" s="29">
        <f>'2018 Display'!W113</f>
        <v>0</v>
      </c>
      <c r="L113" s="29">
        <f>'2018 Display'!X113</f>
        <v>0.25</v>
      </c>
      <c r="M113" s="28">
        <f>'2018 Display'!Y113</f>
        <v>0.25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x14ac:dyDescent="0.25">
      <c r="A114" s="45" t="str">
        <f>'2018 Display'!A114</f>
        <v>Photography Conc</v>
      </c>
      <c r="B114" s="85">
        <f>'2018 Display'!B114</f>
        <v>5</v>
      </c>
      <c r="C114" s="81">
        <f>'2018 Display'!O114</f>
        <v>0</v>
      </c>
      <c r="D114" s="49">
        <f>'2018 Display'!P114</f>
        <v>0.2</v>
      </c>
      <c r="E114" s="50">
        <f>'2018 Display'!Q114</f>
        <v>0.2</v>
      </c>
      <c r="F114" s="103">
        <f>'2018 Display'!F114</f>
        <v>22</v>
      </c>
      <c r="G114" s="29">
        <f>'2018 Display'!S114</f>
        <v>0</v>
      </c>
      <c r="H114" s="29">
        <f>'2018 Display'!T114</f>
        <v>0</v>
      </c>
      <c r="I114" s="28">
        <f>'2018 Display'!U114</f>
        <v>0</v>
      </c>
      <c r="J114" s="103">
        <f>'2018 Display'!J114</f>
        <v>27</v>
      </c>
      <c r="K114" s="29">
        <f>'2018 Display'!W114</f>
        <v>0</v>
      </c>
      <c r="L114" s="29">
        <f>'2018 Display'!X114</f>
        <v>3.7037037037037035E-2</v>
      </c>
      <c r="M114" s="28">
        <f>'2018 Display'!Y114</f>
        <v>3.7037037037037035E-2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x14ac:dyDescent="0.25">
      <c r="A115" s="45" t="str">
        <f>'2018 Display'!A115</f>
        <v>Physical Therapist Assist</v>
      </c>
      <c r="B115" s="85">
        <f>'2018 Display'!B115</f>
        <v>0</v>
      </c>
      <c r="C115" s="81" t="str">
        <f>'2018 Display'!O115</f>
        <v/>
      </c>
      <c r="D115" s="49" t="str">
        <f>'2018 Display'!P115</f>
        <v/>
      </c>
      <c r="E115" s="50" t="str">
        <f>'2018 Display'!Q115</f>
        <v/>
      </c>
      <c r="F115" s="103">
        <f>'2018 Display'!F115</f>
        <v>46</v>
      </c>
      <c r="G115" s="29">
        <f>'2018 Display'!S115</f>
        <v>4.3478260869565216E-2</v>
      </c>
      <c r="H115" s="29">
        <f>'2018 Display'!T115</f>
        <v>0</v>
      </c>
      <c r="I115" s="28">
        <f>'2018 Display'!U115</f>
        <v>4.3478260869565216E-2</v>
      </c>
      <c r="J115" s="103">
        <f>'2018 Display'!J115</f>
        <v>46</v>
      </c>
      <c r="K115" s="29">
        <f>'2018 Display'!W115</f>
        <v>4.3478260869565216E-2</v>
      </c>
      <c r="L115" s="29">
        <f>'2018 Display'!X115</f>
        <v>0</v>
      </c>
      <c r="M115" s="28">
        <f>'2018 Display'!Y115</f>
        <v>4.3478260869565216E-2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x14ac:dyDescent="0.25">
      <c r="A116" s="45" t="str">
        <f>'2018 Display'!A116</f>
        <v>Pipe Welding Certificate</v>
      </c>
      <c r="B116" s="85">
        <f>'2018 Display'!B116</f>
        <v>0</v>
      </c>
      <c r="C116" s="81" t="str">
        <f>'2018 Display'!O116</f>
        <v/>
      </c>
      <c r="D116" s="49" t="str">
        <f>'2018 Display'!P116</f>
        <v/>
      </c>
      <c r="E116" s="50" t="str">
        <f>'2018 Display'!Q116</f>
        <v/>
      </c>
      <c r="F116" s="103">
        <f>'2018 Display'!F116</f>
        <v>4</v>
      </c>
      <c r="G116" s="29">
        <f>'2018 Display'!S116</f>
        <v>0</v>
      </c>
      <c r="H116" s="29">
        <f>'2018 Display'!T116</f>
        <v>0</v>
      </c>
      <c r="I116" s="28">
        <f>'2018 Display'!U116</f>
        <v>0</v>
      </c>
      <c r="J116" s="103">
        <f>'2018 Display'!J116</f>
        <v>4</v>
      </c>
      <c r="K116" s="29">
        <f>'2018 Display'!W116</f>
        <v>0</v>
      </c>
      <c r="L116" s="29">
        <f>'2018 Display'!X116</f>
        <v>0</v>
      </c>
      <c r="M116" s="28">
        <f>'2018 Display'!Y116</f>
        <v>0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x14ac:dyDescent="0.25">
      <c r="A117" s="45" t="str">
        <f>'2018 Display'!A117</f>
        <v>Pipefitting/Plumbing Cert 1</v>
      </c>
      <c r="B117" s="85">
        <f>'2018 Display'!B117</f>
        <v>0</v>
      </c>
      <c r="C117" s="81" t="str">
        <f>'2018 Display'!O117</f>
        <v/>
      </c>
      <c r="D117" s="49" t="str">
        <f>'2018 Display'!P117</f>
        <v/>
      </c>
      <c r="E117" s="50" t="str">
        <f>'2018 Display'!Q117</f>
        <v/>
      </c>
      <c r="F117" s="103">
        <f>'2018 Display'!F117</f>
        <v>6</v>
      </c>
      <c r="G117" s="29">
        <f>'2018 Display'!S117</f>
        <v>0</v>
      </c>
      <c r="H117" s="29">
        <f>'2018 Display'!T117</f>
        <v>0</v>
      </c>
      <c r="I117" s="28">
        <f>'2018 Display'!U117</f>
        <v>0</v>
      </c>
      <c r="J117" s="103">
        <f>'2018 Display'!J117</f>
        <v>6</v>
      </c>
      <c r="K117" s="29">
        <f>'2018 Display'!W117</f>
        <v>0</v>
      </c>
      <c r="L117" s="29">
        <f>'2018 Display'!X117</f>
        <v>0</v>
      </c>
      <c r="M117" s="28">
        <f>'2018 Display'!Y117</f>
        <v>0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x14ac:dyDescent="0.25">
      <c r="A118" s="45" t="str">
        <f>'2018 Display'!A118</f>
        <v>Plate Welding Certificate</v>
      </c>
      <c r="B118" s="85">
        <f>'2018 Display'!B118</f>
        <v>0</v>
      </c>
      <c r="C118" s="81" t="str">
        <f>'2018 Display'!O118</f>
        <v/>
      </c>
      <c r="D118" s="49" t="str">
        <f>'2018 Display'!P118</f>
        <v/>
      </c>
      <c r="E118" s="50" t="str">
        <f>'2018 Display'!Q118</f>
        <v/>
      </c>
      <c r="F118" s="103">
        <f>'2018 Display'!F118</f>
        <v>1</v>
      </c>
      <c r="G118" s="29">
        <f>'2018 Display'!S118</f>
        <v>0</v>
      </c>
      <c r="H118" s="29">
        <f>'2018 Display'!T118</f>
        <v>1</v>
      </c>
      <c r="I118" s="28">
        <f>'2018 Display'!U118</f>
        <v>1</v>
      </c>
      <c r="J118" s="103">
        <f>'2018 Display'!J118</f>
        <v>1</v>
      </c>
      <c r="K118" s="29">
        <f>'2018 Display'!W118</f>
        <v>0</v>
      </c>
      <c r="L118" s="29">
        <f>'2018 Display'!X118</f>
        <v>1</v>
      </c>
      <c r="M118" s="28">
        <f>'2018 Display'!Y118</f>
        <v>1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x14ac:dyDescent="0.25">
      <c r="A119" s="45" t="str">
        <f>'2018 Display'!A119</f>
        <v>Political Science Conc</v>
      </c>
      <c r="B119" s="85">
        <f>'2018 Display'!B119</f>
        <v>6</v>
      </c>
      <c r="C119" s="81">
        <f>'2018 Display'!O119</f>
        <v>0</v>
      </c>
      <c r="D119" s="49">
        <f>'2018 Display'!P119</f>
        <v>0.66666666666666663</v>
      </c>
      <c r="E119" s="50">
        <f>'2018 Display'!Q119</f>
        <v>0.66666666666666663</v>
      </c>
      <c r="F119" s="103">
        <f>'2018 Display'!F119</f>
        <v>26</v>
      </c>
      <c r="G119" s="29">
        <f>'2018 Display'!S119</f>
        <v>3.8461538461538464E-2</v>
      </c>
      <c r="H119" s="29">
        <f>'2018 Display'!T119</f>
        <v>0.42307692307692307</v>
      </c>
      <c r="I119" s="28">
        <f>'2018 Display'!U119</f>
        <v>0.46153846153846156</v>
      </c>
      <c r="J119" s="103">
        <f>'2018 Display'!J119</f>
        <v>32</v>
      </c>
      <c r="K119" s="29">
        <f>'2018 Display'!W119</f>
        <v>3.125E-2</v>
      </c>
      <c r="L119" s="29">
        <f>'2018 Display'!X119</f>
        <v>0.46875</v>
      </c>
      <c r="M119" s="28">
        <f>'2018 Display'!Y119</f>
        <v>0.5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x14ac:dyDescent="0.25">
      <c r="A120" s="45" t="str">
        <f>'2018 Display'!A120</f>
        <v>Pre-Dental Hygiene Conc</v>
      </c>
      <c r="B120" s="85">
        <f>'2018 Display'!B120</f>
        <v>20</v>
      </c>
      <c r="C120" s="81">
        <f>'2018 Display'!O120</f>
        <v>0</v>
      </c>
      <c r="D120" s="49">
        <f>'2018 Display'!P120</f>
        <v>0.2</v>
      </c>
      <c r="E120" s="50">
        <f>'2018 Display'!Q120</f>
        <v>0.2</v>
      </c>
      <c r="F120" s="103">
        <f>'2018 Display'!F120</f>
        <v>129</v>
      </c>
      <c r="G120" s="29">
        <f>'2018 Display'!S120</f>
        <v>7.7519379844961239E-3</v>
      </c>
      <c r="H120" s="29">
        <f>'2018 Display'!T120</f>
        <v>0.11627906976744186</v>
      </c>
      <c r="I120" s="28">
        <f>'2018 Display'!U120</f>
        <v>0.12403100775193798</v>
      </c>
      <c r="J120" s="103">
        <f>'2018 Display'!J120</f>
        <v>149</v>
      </c>
      <c r="K120" s="29">
        <f>'2018 Display'!W120</f>
        <v>6.7114093959731542E-3</v>
      </c>
      <c r="L120" s="29">
        <f>'2018 Display'!X120</f>
        <v>0.12751677852348994</v>
      </c>
      <c r="M120" s="28">
        <f>'2018 Display'!Y120</f>
        <v>0.13422818791946309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x14ac:dyDescent="0.25">
      <c r="A121" s="45" t="str">
        <f>'2018 Display'!A121</f>
        <v>Pre-Dietetic Concentration</v>
      </c>
      <c r="B121" s="85">
        <f>'2018 Display'!B121</f>
        <v>5</v>
      </c>
      <c r="C121" s="81">
        <f>'2018 Display'!O121</f>
        <v>0</v>
      </c>
      <c r="D121" s="49">
        <f>'2018 Display'!P121</f>
        <v>1</v>
      </c>
      <c r="E121" s="50">
        <f>'2018 Display'!Q121</f>
        <v>1</v>
      </c>
      <c r="F121" s="103">
        <f>'2018 Display'!F121</f>
        <v>9</v>
      </c>
      <c r="G121" s="29">
        <f>'2018 Display'!S121</f>
        <v>0</v>
      </c>
      <c r="H121" s="29">
        <f>'2018 Display'!T121</f>
        <v>0.66666666666666663</v>
      </c>
      <c r="I121" s="28">
        <f>'2018 Display'!U121</f>
        <v>0.66666666666666663</v>
      </c>
      <c r="J121" s="103">
        <f>'2018 Display'!J121</f>
        <v>14</v>
      </c>
      <c r="K121" s="29">
        <f>'2018 Display'!W121</f>
        <v>0</v>
      </c>
      <c r="L121" s="29">
        <f>'2018 Display'!X121</f>
        <v>0.7857142857142857</v>
      </c>
      <c r="M121" s="28">
        <f>'2018 Display'!Y121</f>
        <v>0.7857142857142857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x14ac:dyDescent="0.25">
      <c r="A122" s="45" t="str">
        <f>'2018 Display'!A122</f>
        <v>Pre-Health Info Concentration</v>
      </c>
      <c r="B122" s="85">
        <f>'2018 Display'!B122</f>
        <v>2</v>
      </c>
      <c r="C122" s="81">
        <f>'2018 Display'!O122</f>
        <v>0</v>
      </c>
      <c r="D122" s="49">
        <f>'2018 Display'!P122</f>
        <v>1</v>
      </c>
      <c r="E122" s="50">
        <f>'2018 Display'!Q122</f>
        <v>1</v>
      </c>
      <c r="F122" s="103">
        <f>'2018 Display'!F122</f>
        <v>29</v>
      </c>
      <c r="G122" s="29">
        <f>'2018 Display'!S122</f>
        <v>0</v>
      </c>
      <c r="H122" s="29">
        <f>'2018 Display'!T122</f>
        <v>0.2413793103448276</v>
      </c>
      <c r="I122" s="28">
        <f>'2018 Display'!U122</f>
        <v>0.2413793103448276</v>
      </c>
      <c r="J122" s="103">
        <f>'2018 Display'!J122</f>
        <v>31</v>
      </c>
      <c r="K122" s="29">
        <f>'2018 Display'!W122</f>
        <v>0</v>
      </c>
      <c r="L122" s="29">
        <f>'2018 Display'!X122</f>
        <v>0.29032258064516131</v>
      </c>
      <c r="M122" s="28">
        <f>'2018 Display'!Y122</f>
        <v>0.29032258064516131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x14ac:dyDescent="0.25">
      <c r="A123" s="45" t="str">
        <f>'2018 Display'!A123</f>
        <v>Pre-Law Concentration</v>
      </c>
      <c r="B123" s="85">
        <f>'2018 Display'!B123</f>
        <v>8</v>
      </c>
      <c r="C123" s="81">
        <f>'2018 Display'!O123</f>
        <v>0</v>
      </c>
      <c r="D123" s="49">
        <f>'2018 Display'!P123</f>
        <v>0.375</v>
      </c>
      <c r="E123" s="50">
        <f>'2018 Display'!Q123</f>
        <v>0.375</v>
      </c>
      <c r="F123" s="103">
        <f>'2018 Display'!F123</f>
        <v>31</v>
      </c>
      <c r="G123" s="29">
        <f>'2018 Display'!S123</f>
        <v>0</v>
      </c>
      <c r="H123" s="29">
        <f>'2018 Display'!T123</f>
        <v>0.29032258064516131</v>
      </c>
      <c r="I123" s="28">
        <f>'2018 Display'!U123</f>
        <v>0.29032258064516131</v>
      </c>
      <c r="J123" s="103">
        <f>'2018 Display'!J123</f>
        <v>39</v>
      </c>
      <c r="K123" s="29">
        <f>'2018 Display'!W123</f>
        <v>0</v>
      </c>
      <c r="L123" s="29">
        <f>'2018 Display'!X123</f>
        <v>0.30769230769230771</v>
      </c>
      <c r="M123" s="28">
        <f>'2018 Display'!Y123</f>
        <v>0.30769230769230771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x14ac:dyDescent="0.25">
      <c r="A124" s="45" t="str">
        <f>'2018 Display'!A124</f>
        <v>Pre-License Practical Nrs Cert</v>
      </c>
      <c r="B124" s="85">
        <f>'2018 Display'!B124</f>
        <v>1</v>
      </c>
      <c r="C124" s="81">
        <f>'2018 Display'!O124</f>
        <v>0</v>
      </c>
      <c r="D124" s="49">
        <f>'2018 Display'!P124</f>
        <v>0</v>
      </c>
      <c r="E124" s="50">
        <f>'2018 Display'!Q124</f>
        <v>0</v>
      </c>
      <c r="F124" s="103">
        <f>'2018 Display'!F124</f>
        <v>25</v>
      </c>
      <c r="G124" s="29">
        <f>'2018 Display'!S124</f>
        <v>0</v>
      </c>
      <c r="H124" s="29">
        <f>'2018 Display'!T124</f>
        <v>0.24</v>
      </c>
      <c r="I124" s="28">
        <f>'2018 Display'!U124</f>
        <v>0.24</v>
      </c>
      <c r="J124" s="103">
        <f>'2018 Display'!J124</f>
        <v>26</v>
      </c>
      <c r="K124" s="29">
        <f>'2018 Display'!W124</f>
        <v>0</v>
      </c>
      <c r="L124" s="29">
        <f>'2018 Display'!X124</f>
        <v>0.23076923076923078</v>
      </c>
      <c r="M124" s="28">
        <f>'2018 Display'!Y124</f>
        <v>0.23076923076923078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x14ac:dyDescent="0.25">
      <c r="A125" s="45" t="str">
        <f>'2018 Display'!A125</f>
        <v>Pre-LPN to RN Concentration</v>
      </c>
      <c r="B125" s="85">
        <f>'2018 Display'!B125</f>
        <v>21</v>
      </c>
      <c r="C125" s="81">
        <f>'2018 Display'!O125</f>
        <v>0</v>
      </c>
      <c r="D125" s="49">
        <f>'2018 Display'!P125</f>
        <v>9.5238095238095233E-2</v>
      </c>
      <c r="E125" s="50">
        <f>'2018 Display'!Q125</f>
        <v>9.5238095238095233E-2</v>
      </c>
      <c r="F125" s="103">
        <f>'2018 Display'!F125</f>
        <v>105</v>
      </c>
      <c r="G125" s="29">
        <f>'2018 Display'!S125</f>
        <v>9.5238095238095247E-3</v>
      </c>
      <c r="H125" s="29">
        <f>'2018 Display'!T125</f>
        <v>0.18095238095238095</v>
      </c>
      <c r="I125" s="28">
        <f>'2018 Display'!U125</f>
        <v>0.19047619047619047</v>
      </c>
      <c r="J125" s="103">
        <f>'2018 Display'!J125</f>
        <v>126</v>
      </c>
      <c r="K125" s="29">
        <f>'2018 Display'!W125</f>
        <v>7.9365079365079361E-3</v>
      </c>
      <c r="L125" s="29">
        <f>'2018 Display'!X125</f>
        <v>0.16666666666666666</v>
      </c>
      <c r="M125" s="28">
        <f>'2018 Display'!Y125</f>
        <v>0.17460317460317459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x14ac:dyDescent="0.25">
      <c r="A126" s="45" t="str">
        <f>'2018 Display'!A126</f>
        <v>Pre-Medical Assisting Conc</v>
      </c>
      <c r="B126" s="85">
        <f>'2018 Display'!B126</f>
        <v>10</v>
      </c>
      <c r="C126" s="81">
        <f>'2018 Display'!O126</f>
        <v>0</v>
      </c>
      <c r="D126" s="49">
        <f>'2018 Display'!P126</f>
        <v>0.3</v>
      </c>
      <c r="E126" s="50">
        <f>'2018 Display'!Q126</f>
        <v>0.3</v>
      </c>
      <c r="F126" s="103">
        <f>'2018 Display'!F126</f>
        <v>43</v>
      </c>
      <c r="G126" s="29">
        <f>'2018 Display'!S126</f>
        <v>0</v>
      </c>
      <c r="H126" s="29">
        <f>'2018 Display'!T126</f>
        <v>0.39534883720930231</v>
      </c>
      <c r="I126" s="28">
        <f>'2018 Display'!U126</f>
        <v>0.39534883720930231</v>
      </c>
      <c r="J126" s="103">
        <f>'2018 Display'!J126</f>
        <v>53</v>
      </c>
      <c r="K126" s="29">
        <f>'2018 Display'!W126</f>
        <v>0</v>
      </c>
      <c r="L126" s="29">
        <f>'2018 Display'!X126</f>
        <v>0.37735849056603776</v>
      </c>
      <c r="M126" s="28">
        <f>'2018 Display'!Y126</f>
        <v>0.37735849056603776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x14ac:dyDescent="0.25">
      <c r="A127" s="45" t="str">
        <f>'2018 Display'!A127</f>
        <v>Pre-Medical Coding Certificate</v>
      </c>
      <c r="B127" s="85">
        <f>'2018 Display'!B127</f>
        <v>0</v>
      </c>
      <c r="C127" s="81" t="str">
        <f>'2018 Display'!O127</f>
        <v/>
      </c>
      <c r="D127" s="49" t="str">
        <f>'2018 Display'!P127</f>
        <v/>
      </c>
      <c r="E127" s="50" t="str">
        <f>'2018 Display'!Q127</f>
        <v/>
      </c>
      <c r="F127" s="103">
        <f>'2018 Display'!F127</f>
        <v>4</v>
      </c>
      <c r="G127" s="29">
        <f>'2018 Display'!S127</f>
        <v>0</v>
      </c>
      <c r="H127" s="29">
        <f>'2018 Display'!T127</f>
        <v>0.25</v>
      </c>
      <c r="I127" s="28">
        <f>'2018 Display'!U127</f>
        <v>0.25</v>
      </c>
      <c r="J127" s="103">
        <f>'2018 Display'!J127</f>
        <v>4</v>
      </c>
      <c r="K127" s="29">
        <f>'2018 Display'!W127</f>
        <v>0</v>
      </c>
      <c r="L127" s="29">
        <f>'2018 Display'!X127</f>
        <v>0.25</v>
      </c>
      <c r="M127" s="28">
        <f>'2018 Display'!Y127</f>
        <v>0.25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x14ac:dyDescent="0.25">
      <c r="A128" s="45" t="str">
        <f>'2018 Display'!A128</f>
        <v>Pre-Nursing Concentration</v>
      </c>
      <c r="B128" s="85">
        <f>'2018 Display'!B128</f>
        <v>206</v>
      </c>
      <c r="C128" s="81">
        <f>'2018 Display'!O128</f>
        <v>0</v>
      </c>
      <c r="D128" s="49">
        <f>'2018 Display'!P128</f>
        <v>0.18932038834951456</v>
      </c>
      <c r="E128" s="50">
        <f>'2018 Display'!Q128</f>
        <v>0.18932038834951456</v>
      </c>
      <c r="F128" s="103">
        <f>'2018 Display'!F128</f>
        <v>1025</v>
      </c>
      <c r="G128" s="29">
        <f>'2018 Display'!S128</f>
        <v>4.8780487804878049E-3</v>
      </c>
      <c r="H128" s="29">
        <f>'2018 Display'!T128</f>
        <v>0.20195121951219513</v>
      </c>
      <c r="I128" s="28">
        <f>'2018 Display'!U128</f>
        <v>0.20682926829268292</v>
      </c>
      <c r="J128" s="103">
        <f>'2018 Display'!J128</f>
        <v>1231</v>
      </c>
      <c r="K128" s="29">
        <f>'2018 Display'!W128</f>
        <v>4.0617384240454911E-3</v>
      </c>
      <c r="L128" s="29">
        <f>'2018 Display'!X128</f>
        <v>0.19983753046303818</v>
      </c>
      <c r="M128" s="28">
        <f>'2018 Display'!Y128</f>
        <v>0.20389926888708368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x14ac:dyDescent="0.25">
      <c r="A129" s="45" t="str">
        <f>'2018 Display'!A129</f>
        <v>Pre-Occupational Therapy Conc</v>
      </c>
      <c r="B129" s="85">
        <f>'2018 Display'!B129</f>
        <v>10</v>
      </c>
      <c r="C129" s="81">
        <f>'2018 Display'!O129</f>
        <v>0</v>
      </c>
      <c r="D129" s="49">
        <f>'2018 Display'!P129</f>
        <v>0.3</v>
      </c>
      <c r="E129" s="50">
        <f>'2018 Display'!Q129</f>
        <v>0.3</v>
      </c>
      <c r="F129" s="103">
        <f>'2018 Display'!F129</f>
        <v>68</v>
      </c>
      <c r="G129" s="29">
        <f>'2018 Display'!S129</f>
        <v>0</v>
      </c>
      <c r="H129" s="29">
        <f>'2018 Display'!T129</f>
        <v>0.19117647058823528</v>
      </c>
      <c r="I129" s="28">
        <f>'2018 Display'!U129</f>
        <v>0.19117647058823528</v>
      </c>
      <c r="J129" s="103">
        <f>'2018 Display'!J129</f>
        <v>78</v>
      </c>
      <c r="K129" s="29">
        <f>'2018 Display'!W129</f>
        <v>0</v>
      </c>
      <c r="L129" s="29">
        <f>'2018 Display'!X129</f>
        <v>0.20512820512820512</v>
      </c>
      <c r="M129" s="28">
        <f>'2018 Display'!Y129</f>
        <v>0.20512820512820512</v>
      </c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x14ac:dyDescent="0.25">
      <c r="A130" s="45" t="str">
        <f>'2018 Display'!A130</f>
        <v>Pre-Pharmacy Transfer</v>
      </c>
      <c r="B130" s="85">
        <f>'2018 Display'!B130</f>
        <v>11</v>
      </c>
      <c r="C130" s="81">
        <f>'2018 Display'!O130</f>
        <v>0</v>
      </c>
      <c r="D130" s="49">
        <f>'2018 Display'!P130</f>
        <v>0.54545454545454541</v>
      </c>
      <c r="E130" s="50">
        <f>'2018 Display'!Q130</f>
        <v>0.54545454545454541</v>
      </c>
      <c r="F130" s="103">
        <f>'2018 Display'!F130</f>
        <v>44</v>
      </c>
      <c r="G130" s="29">
        <f>'2018 Display'!S130</f>
        <v>0</v>
      </c>
      <c r="H130" s="29">
        <f>'2018 Display'!T130</f>
        <v>0.40909090909090912</v>
      </c>
      <c r="I130" s="28">
        <f>'2018 Display'!U130</f>
        <v>0.40909090909090912</v>
      </c>
      <c r="J130" s="103">
        <f>'2018 Display'!J130</f>
        <v>55</v>
      </c>
      <c r="K130" s="29">
        <f>'2018 Display'!W130</f>
        <v>0</v>
      </c>
      <c r="L130" s="29">
        <f>'2018 Display'!X130</f>
        <v>0.43636363636363634</v>
      </c>
      <c r="M130" s="28">
        <f>'2018 Display'!Y130</f>
        <v>0.43636363636363634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x14ac:dyDescent="0.25">
      <c r="A131" s="45" t="str">
        <f>'2018 Display'!A131</f>
        <v>Pre-Physical Therapist Conc</v>
      </c>
      <c r="B131" s="85">
        <f>'2018 Display'!B131</f>
        <v>19</v>
      </c>
      <c r="C131" s="81">
        <f>'2018 Display'!O131</f>
        <v>0</v>
      </c>
      <c r="D131" s="49">
        <f>'2018 Display'!P131</f>
        <v>0.26315789473684209</v>
      </c>
      <c r="E131" s="50">
        <f>'2018 Display'!Q131</f>
        <v>0.26315789473684209</v>
      </c>
      <c r="F131" s="103">
        <f>'2018 Display'!F131</f>
        <v>141</v>
      </c>
      <c r="G131" s="29">
        <f>'2018 Display'!S131</f>
        <v>0</v>
      </c>
      <c r="H131" s="29">
        <f>'2018 Display'!T131</f>
        <v>0.1773049645390071</v>
      </c>
      <c r="I131" s="28">
        <f>'2018 Display'!U131</f>
        <v>0.1773049645390071</v>
      </c>
      <c r="J131" s="103">
        <f>'2018 Display'!J131</f>
        <v>160</v>
      </c>
      <c r="K131" s="29">
        <f>'2018 Display'!W131</f>
        <v>0</v>
      </c>
      <c r="L131" s="29">
        <f>'2018 Display'!X131</f>
        <v>0.1875</v>
      </c>
      <c r="M131" s="28">
        <f>'2018 Display'!Y131</f>
        <v>0.1875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x14ac:dyDescent="0.25">
      <c r="A132" s="45" t="str">
        <f>'2018 Display'!A132</f>
        <v>Pre-Radiologic Technology Conc</v>
      </c>
      <c r="B132" s="85">
        <f>'2018 Display'!B132</f>
        <v>23</v>
      </c>
      <c r="C132" s="81">
        <f>'2018 Display'!O132</f>
        <v>0</v>
      </c>
      <c r="D132" s="49">
        <f>'2018 Display'!P132</f>
        <v>0.17391304347826086</v>
      </c>
      <c r="E132" s="50">
        <f>'2018 Display'!Q132</f>
        <v>0.17391304347826086</v>
      </c>
      <c r="F132" s="103">
        <f>'2018 Display'!F132</f>
        <v>283</v>
      </c>
      <c r="G132" s="29">
        <f>'2018 Display'!S132</f>
        <v>3.5335689045936395E-3</v>
      </c>
      <c r="H132" s="29">
        <f>'2018 Display'!T132</f>
        <v>8.4805653710247356E-2</v>
      </c>
      <c r="I132" s="28">
        <f>'2018 Display'!U132</f>
        <v>8.8339222614840993E-2</v>
      </c>
      <c r="J132" s="103">
        <f>'2018 Display'!J132</f>
        <v>306</v>
      </c>
      <c r="K132" s="29">
        <f>'2018 Display'!W132</f>
        <v>3.2679738562091504E-3</v>
      </c>
      <c r="L132" s="29">
        <f>'2018 Display'!X132</f>
        <v>9.1503267973856203E-2</v>
      </c>
      <c r="M132" s="28">
        <f>'2018 Display'!Y132</f>
        <v>9.4771241830065356E-2</v>
      </c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x14ac:dyDescent="0.25">
      <c r="A133" s="45" t="str">
        <f>'2018 Display'!A133</f>
        <v>Pre-Surgical Concentration</v>
      </c>
      <c r="B133" s="85">
        <f>'2018 Display'!B133</f>
        <v>10</v>
      </c>
      <c r="C133" s="81">
        <f>'2018 Display'!O133</f>
        <v>0</v>
      </c>
      <c r="D133" s="49">
        <f>'2018 Display'!P133</f>
        <v>0.5</v>
      </c>
      <c r="E133" s="50">
        <f>'2018 Display'!Q133</f>
        <v>0.5</v>
      </c>
      <c r="F133" s="103">
        <f>'2018 Display'!F133</f>
        <v>49</v>
      </c>
      <c r="G133" s="29">
        <f>'2018 Display'!S133</f>
        <v>2.0408163265306121E-2</v>
      </c>
      <c r="H133" s="29">
        <f>'2018 Display'!T133</f>
        <v>0.2857142857142857</v>
      </c>
      <c r="I133" s="28">
        <f>'2018 Display'!U133</f>
        <v>0.30612244897959184</v>
      </c>
      <c r="J133" s="103">
        <f>'2018 Display'!J133</f>
        <v>59</v>
      </c>
      <c r="K133" s="29">
        <f>'2018 Display'!W133</f>
        <v>1.6949152542372881E-2</v>
      </c>
      <c r="L133" s="29">
        <f>'2018 Display'!X133</f>
        <v>0.32203389830508472</v>
      </c>
      <c r="M133" s="28">
        <f>'2018 Display'!Y133</f>
        <v>0.33898305084745761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x14ac:dyDescent="0.25">
      <c r="A134" s="45" t="str">
        <f>'2018 Display'!A134</f>
        <v>Prof Law Enforce OPOTA Cert</v>
      </c>
      <c r="B134" s="85">
        <f>'2018 Display'!B134</f>
        <v>6</v>
      </c>
      <c r="C134" s="81">
        <f>'2018 Display'!O134</f>
        <v>0</v>
      </c>
      <c r="D134" s="49">
        <f>'2018 Display'!P134</f>
        <v>0.16666666666666666</v>
      </c>
      <c r="E134" s="50">
        <f>'2018 Display'!Q134</f>
        <v>0.16666666666666666</v>
      </c>
      <c r="F134" s="103">
        <f>'2018 Display'!F134</f>
        <v>31</v>
      </c>
      <c r="G134" s="29">
        <f>'2018 Display'!S134</f>
        <v>0</v>
      </c>
      <c r="H134" s="29">
        <f>'2018 Display'!T134</f>
        <v>0</v>
      </c>
      <c r="I134" s="28">
        <f>'2018 Display'!U134</f>
        <v>0</v>
      </c>
      <c r="J134" s="103">
        <f>'2018 Display'!J134</f>
        <v>37</v>
      </c>
      <c r="K134" s="29">
        <f>'2018 Display'!W134</f>
        <v>0</v>
      </c>
      <c r="L134" s="29">
        <f>'2018 Display'!X134</f>
        <v>2.7027027027027029E-2</v>
      </c>
      <c r="M134" s="28">
        <f>'2018 Display'!Y134</f>
        <v>2.7027027027027029E-2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x14ac:dyDescent="0.25">
      <c r="A135" s="45" t="str">
        <f>'2018 Display'!A135</f>
        <v>Prof Law Enforcement Officer</v>
      </c>
      <c r="B135" s="85">
        <f>'2018 Display'!B135</f>
        <v>24</v>
      </c>
      <c r="C135" s="81">
        <f>'2018 Display'!O135</f>
        <v>0</v>
      </c>
      <c r="D135" s="49">
        <f>'2018 Display'!P135</f>
        <v>8.3333333333333329E-2</v>
      </c>
      <c r="E135" s="50">
        <f>'2018 Display'!Q135</f>
        <v>8.3333333333333329E-2</v>
      </c>
      <c r="F135" s="103">
        <f>'2018 Display'!F135</f>
        <v>118</v>
      </c>
      <c r="G135" s="29">
        <f>'2018 Display'!S135</f>
        <v>1.6949152542372881E-2</v>
      </c>
      <c r="H135" s="29">
        <f>'2018 Display'!T135</f>
        <v>6.7796610169491525E-2</v>
      </c>
      <c r="I135" s="28">
        <f>'2018 Display'!U135</f>
        <v>8.4745762711864403E-2</v>
      </c>
      <c r="J135" s="103">
        <f>'2018 Display'!J135</f>
        <v>142</v>
      </c>
      <c r="K135" s="29">
        <f>'2018 Display'!W135</f>
        <v>1.4084507042253521E-2</v>
      </c>
      <c r="L135" s="29">
        <f>'2018 Display'!X135</f>
        <v>7.0422535211267609E-2</v>
      </c>
      <c r="M135" s="28">
        <f>'2018 Display'!Y135</f>
        <v>8.4507042253521125E-2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x14ac:dyDescent="0.25">
      <c r="A136" s="45" t="str">
        <f>'2018 Display'!A136</f>
        <v>Psychology Concentration</v>
      </c>
      <c r="B136" s="85">
        <f>'2018 Display'!B136</f>
        <v>42</v>
      </c>
      <c r="C136" s="81">
        <f>'2018 Display'!O136</f>
        <v>1</v>
      </c>
      <c r="D136" s="49">
        <f>'2018 Display'!P136</f>
        <v>1</v>
      </c>
      <c r="E136" s="50">
        <f>'2018 Display'!Q136</f>
        <v>1</v>
      </c>
      <c r="F136" s="103">
        <f>'2018 Display'!F136</f>
        <v>196</v>
      </c>
      <c r="G136" s="29">
        <f>'2018 Display'!S136</f>
        <v>8.673469387755102E-2</v>
      </c>
      <c r="H136" s="29">
        <f>'2018 Display'!T136</f>
        <v>0.25510204081632654</v>
      </c>
      <c r="I136" s="28">
        <f>'2018 Display'!U136</f>
        <v>0.34183673469387754</v>
      </c>
      <c r="J136" s="103">
        <f>'2018 Display'!J136</f>
        <v>238</v>
      </c>
      <c r="K136" s="29">
        <f>'2018 Display'!W136</f>
        <v>8.8235294117647065E-2</v>
      </c>
      <c r="L136" s="29">
        <f>'2018 Display'!X136</f>
        <v>0.26890756302521007</v>
      </c>
      <c r="M136" s="28">
        <f>'2018 Display'!Y136</f>
        <v>0.35714285714285715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x14ac:dyDescent="0.25">
      <c r="A137" s="45" t="str">
        <f>'2018 Display'!A137</f>
        <v>QuickBooks Certificate</v>
      </c>
      <c r="B137" s="85">
        <f>'2018 Display'!B137</f>
        <v>0</v>
      </c>
      <c r="C137" s="81" t="str">
        <f>'2018 Display'!O137</f>
        <v/>
      </c>
      <c r="D137" s="49" t="str">
        <f>'2018 Display'!P137</f>
        <v/>
      </c>
      <c r="E137" s="50" t="str">
        <f>'2018 Display'!Q137</f>
        <v/>
      </c>
      <c r="F137" s="103">
        <f>'2018 Display'!F137</f>
        <v>4</v>
      </c>
      <c r="G137" s="29">
        <f>'2018 Display'!S137</f>
        <v>0</v>
      </c>
      <c r="H137" s="29">
        <f>'2018 Display'!T137</f>
        <v>0</v>
      </c>
      <c r="I137" s="28">
        <f>'2018 Display'!U137</f>
        <v>0</v>
      </c>
      <c r="J137" s="103">
        <f>'2018 Display'!J137</f>
        <v>4</v>
      </c>
      <c r="K137" s="29">
        <f>'2018 Display'!W137</f>
        <v>0</v>
      </c>
      <c r="L137" s="29">
        <f>'2018 Display'!X137</f>
        <v>0</v>
      </c>
      <c r="M137" s="28">
        <f>'2018 Display'!Y137</f>
        <v>0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x14ac:dyDescent="0.25">
      <c r="A138" s="45" t="str">
        <f>'2018 Display'!A138</f>
        <v>Radiologic Technology</v>
      </c>
      <c r="B138" s="85">
        <f>'2018 Display'!B138</f>
        <v>0</v>
      </c>
      <c r="C138" s="81" t="str">
        <f>'2018 Display'!O138</f>
        <v/>
      </c>
      <c r="D138" s="49" t="str">
        <f>'2018 Display'!P138</f>
        <v/>
      </c>
      <c r="E138" s="50" t="str">
        <f>'2018 Display'!Q138</f>
        <v/>
      </c>
      <c r="F138" s="103">
        <f>'2018 Display'!F138</f>
        <v>52</v>
      </c>
      <c r="G138" s="29">
        <f>'2018 Display'!S138</f>
        <v>0</v>
      </c>
      <c r="H138" s="29">
        <f>'2018 Display'!T138</f>
        <v>1.9230769230769232E-2</v>
      </c>
      <c r="I138" s="28">
        <f>'2018 Display'!U138</f>
        <v>1.9230769230769232E-2</v>
      </c>
      <c r="J138" s="103">
        <f>'2018 Display'!J138</f>
        <v>52</v>
      </c>
      <c r="K138" s="29">
        <f>'2018 Display'!W138</f>
        <v>0</v>
      </c>
      <c r="L138" s="29">
        <f>'2018 Display'!X138</f>
        <v>1.9230769230769232E-2</v>
      </c>
      <c r="M138" s="28">
        <f>'2018 Display'!Y138</f>
        <v>1.9230769230769232E-2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x14ac:dyDescent="0.25">
      <c r="A139" s="45" t="str">
        <f>'2018 Display'!A139</f>
        <v>Registered Nurse Program</v>
      </c>
      <c r="B139" s="85">
        <f>'2018 Display'!B139</f>
        <v>132</v>
      </c>
      <c r="C139" s="81">
        <f>'2018 Display'!O139</f>
        <v>1</v>
      </c>
      <c r="D139" s="49">
        <f>'2018 Display'!P139</f>
        <v>1</v>
      </c>
      <c r="E139" s="50">
        <f>'2018 Display'!Q139</f>
        <v>1</v>
      </c>
      <c r="F139" s="103">
        <f>'2018 Display'!F139</f>
        <v>461</v>
      </c>
      <c r="G139" s="29">
        <f>'2018 Display'!S139</f>
        <v>5.8568329718004339E-2</v>
      </c>
      <c r="H139" s="29">
        <f>'2018 Display'!T139</f>
        <v>1.0845986984815618E-2</v>
      </c>
      <c r="I139" s="28">
        <f>'2018 Display'!U139</f>
        <v>6.9414316702819959E-2</v>
      </c>
      <c r="J139" s="103">
        <f>'2018 Display'!J139</f>
        <v>593</v>
      </c>
      <c r="K139" s="29">
        <f>'2018 Display'!W139</f>
        <v>5.2276559865092748E-2</v>
      </c>
      <c r="L139" s="29">
        <f>'2018 Display'!X139</f>
        <v>1.3490725126475547E-2</v>
      </c>
      <c r="M139" s="28">
        <f>'2018 Display'!Y139</f>
        <v>6.5767284991568295E-2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x14ac:dyDescent="0.25">
      <c r="A140" s="45" t="str">
        <f>'2018 Display'!A140</f>
        <v>Registered Nurse Program - LPN</v>
      </c>
      <c r="B140" s="85">
        <f>'2018 Display'!B140</f>
        <v>26</v>
      </c>
      <c r="C140" s="81">
        <f>'2018 Display'!O140</f>
        <v>1</v>
      </c>
      <c r="D140" s="49" t="str">
        <f>'2018 Display'!P140</f>
        <v/>
      </c>
      <c r="E140" s="50">
        <f>'2018 Display'!Q140</f>
        <v>1</v>
      </c>
      <c r="F140" s="103">
        <f>'2018 Display'!F140</f>
        <v>55</v>
      </c>
      <c r="G140" s="29">
        <f>'2018 Display'!S140</f>
        <v>5.4545454545454543E-2</v>
      </c>
      <c r="H140" s="29">
        <f>'2018 Display'!T140</f>
        <v>0</v>
      </c>
      <c r="I140" s="28">
        <f>'2018 Display'!U140</f>
        <v>5.4545454545454543E-2</v>
      </c>
      <c r="J140" s="103">
        <f>'2018 Display'!J140</f>
        <v>81</v>
      </c>
      <c r="K140" s="29">
        <f>'2018 Display'!W140</f>
        <v>4.9382716049382713E-2</v>
      </c>
      <c r="L140" s="29">
        <f>'2018 Display'!X140</f>
        <v>0</v>
      </c>
      <c r="M140" s="28">
        <f>'2018 Display'!Y140</f>
        <v>4.9382716049382713E-2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x14ac:dyDescent="0.25">
      <c r="A141" s="45" t="str">
        <f>'2018 Display'!A141</f>
        <v>Skilled Trades Build Maint</v>
      </c>
      <c r="B141" s="85">
        <f>'2018 Display'!B141</f>
        <v>1</v>
      </c>
      <c r="C141" s="81" t="str">
        <f>'2018 Display'!O141</f>
        <v/>
      </c>
      <c r="D141" s="49" t="str">
        <f>'2018 Display'!P141</f>
        <v/>
      </c>
      <c r="E141" s="50" t="str">
        <f>'2018 Display'!Q141</f>
        <v/>
      </c>
      <c r="F141" s="103">
        <f>'2018 Display'!F141</f>
        <v>83</v>
      </c>
      <c r="G141" s="29">
        <f>'2018 Display'!S141</f>
        <v>0</v>
      </c>
      <c r="H141" s="29">
        <f>'2018 Display'!T141</f>
        <v>0</v>
      </c>
      <c r="I141" s="28">
        <f>'2018 Display'!U141</f>
        <v>0</v>
      </c>
      <c r="J141" s="103">
        <f>'2018 Display'!J141</f>
        <v>84</v>
      </c>
      <c r="K141" s="29">
        <f>'2018 Display'!W141</f>
        <v>0</v>
      </c>
      <c r="L141" s="29">
        <f>'2018 Display'!X141</f>
        <v>0</v>
      </c>
      <c r="M141" s="28">
        <f>'2018 Display'!Y141</f>
        <v>0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x14ac:dyDescent="0.25">
      <c r="A142" s="45" t="str">
        <f>'2018 Display'!A142</f>
        <v>Skilled Trades Construct</v>
      </c>
      <c r="B142" s="85">
        <f>'2018 Display'!B142</f>
        <v>0</v>
      </c>
      <c r="C142" s="81" t="str">
        <f>'2018 Display'!O142</f>
        <v/>
      </c>
      <c r="D142" s="49" t="str">
        <f>'2018 Display'!P142</f>
        <v/>
      </c>
      <c r="E142" s="50" t="str">
        <f>'2018 Display'!Q142</f>
        <v/>
      </c>
      <c r="F142" s="103">
        <f>'2018 Display'!F142</f>
        <v>480</v>
      </c>
      <c r="G142" s="29">
        <f>'2018 Display'!S142</f>
        <v>0</v>
      </c>
      <c r="H142" s="29">
        <f>'2018 Display'!T142</f>
        <v>7.2916666666666671E-2</v>
      </c>
      <c r="I142" s="28">
        <f>'2018 Display'!U142</f>
        <v>7.2916666666666671E-2</v>
      </c>
      <c r="J142" s="103">
        <f>'2018 Display'!J142</f>
        <v>480</v>
      </c>
      <c r="K142" s="29">
        <f>'2018 Display'!W142</f>
        <v>0</v>
      </c>
      <c r="L142" s="29">
        <f>'2018 Display'!X142</f>
        <v>7.2916666666666671E-2</v>
      </c>
      <c r="M142" s="28">
        <f>'2018 Display'!Y142</f>
        <v>7.2916666666666671E-2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x14ac:dyDescent="0.25">
      <c r="A143" s="45" t="str">
        <f>'2018 Display'!A143</f>
        <v>Skilled Trades Electrical</v>
      </c>
      <c r="B143" s="85">
        <f>'2018 Display'!B143</f>
        <v>15</v>
      </c>
      <c r="C143" s="81" t="str">
        <f>'2018 Display'!O143</f>
        <v/>
      </c>
      <c r="D143" s="49">
        <f>'2018 Display'!P143</f>
        <v>1</v>
      </c>
      <c r="E143" s="50">
        <f>'2018 Display'!Q143</f>
        <v>1</v>
      </c>
      <c r="F143" s="103">
        <f>'2018 Display'!F143</f>
        <v>57</v>
      </c>
      <c r="G143" s="29">
        <f>'2018 Display'!S143</f>
        <v>1.7543859649122806E-2</v>
      </c>
      <c r="H143" s="29">
        <f>'2018 Display'!T143</f>
        <v>5.2631578947368418E-2</v>
      </c>
      <c r="I143" s="28">
        <f>'2018 Display'!U143</f>
        <v>7.0175438596491224E-2</v>
      </c>
      <c r="J143" s="103">
        <f>'2018 Display'!J143</f>
        <v>72</v>
      </c>
      <c r="K143" s="29">
        <f>'2018 Display'!W143</f>
        <v>1.3888888888888888E-2</v>
      </c>
      <c r="L143" s="29">
        <f>'2018 Display'!X143</f>
        <v>5.5555555555555552E-2</v>
      </c>
      <c r="M143" s="28">
        <f>'2018 Display'!Y143</f>
        <v>6.9444444444444448E-2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x14ac:dyDescent="0.25">
      <c r="A144" s="45" t="str">
        <f>'2018 Display'!A144</f>
        <v>Skilled Trades Mechanical</v>
      </c>
      <c r="B144" s="85">
        <f>'2018 Display'!B144</f>
        <v>3</v>
      </c>
      <c r="C144" s="81" t="str">
        <f>'2018 Display'!O144</f>
        <v/>
      </c>
      <c r="D144" s="49">
        <f>'2018 Display'!P144</f>
        <v>1</v>
      </c>
      <c r="E144" s="50">
        <f>'2018 Display'!Q144</f>
        <v>1</v>
      </c>
      <c r="F144" s="103">
        <f>'2018 Display'!F144</f>
        <v>36</v>
      </c>
      <c r="G144" s="29">
        <f>'2018 Display'!S144</f>
        <v>0</v>
      </c>
      <c r="H144" s="29">
        <f>'2018 Display'!T144</f>
        <v>0.1111111111111111</v>
      </c>
      <c r="I144" s="28">
        <f>'2018 Display'!U144</f>
        <v>0.1111111111111111</v>
      </c>
      <c r="J144" s="103">
        <f>'2018 Display'!J144</f>
        <v>39</v>
      </c>
      <c r="K144" s="29">
        <f>'2018 Display'!W144</f>
        <v>0</v>
      </c>
      <c r="L144" s="29">
        <f>'2018 Display'!X144</f>
        <v>0.12820512820512819</v>
      </c>
      <c r="M144" s="28">
        <f>'2018 Display'!Y144</f>
        <v>0.12820512820512819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x14ac:dyDescent="0.25">
      <c r="A145" s="45" t="str">
        <f>'2018 Display'!A145</f>
        <v>SMAW Welding Certificate</v>
      </c>
      <c r="B145" s="85">
        <f>'2018 Display'!B145</f>
        <v>0</v>
      </c>
      <c r="C145" s="81" t="str">
        <f>'2018 Display'!O145</f>
        <v/>
      </c>
      <c r="D145" s="49" t="str">
        <f>'2018 Display'!P145</f>
        <v/>
      </c>
      <c r="E145" s="50" t="str">
        <f>'2018 Display'!Q145</f>
        <v/>
      </c>
      <c r="F145" s="103">
        <f>'2018 Display'!F145</f>
        <v>2</v>
      </c>
      <c r="G145" s="29">
        <f>'2018 Display'!S145</f>
        <v>0</v>
      </c>
      <c r="H145" s="29">
        <f>'2018 Display'!T145</f>
        <v>0</v>
      </c>
      <c r="I145" s="28">
        <f>'2018 Display'!U145</f>
        <v>0</v>
      </c>
      <c r="J145" s="103">
        <f>'2018 Display'!J145</f>
        <v>2</v>
      </c>
      <c r="K145" s="29">
        <f>'2018 Display'!W145</f>
        <v>0</v>
      </c>
      <c r="L145" s="29">
        <f>'2018 Display'!X145</f>
        <v>0</v>
      </c>
      <c r="M145" s="28">
        <f>'2018 Display'!Y145</f>
        <v>0</v>
      </c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x14ac:dyDescent="0.25">
      <c r="A146" s="45" t="str">
        <f>'2018 Display'!A146</f>
        <v>Social Work Concentration</v>
      </c>
      <c r="B146" s="85">
        <f>'2018 Display'!B146</f>
        <v>39</v>
      </c>
      <c r="C146" s="81">
        <f>'2018 Display'!O146</f>
        <v>1</v>
      </c>
      <c r="D146" s="49">
        <f>'2018 Display'!P146</f>
        <v>1</v>
      </c>
      <c r="E146" s="50">
        <f>'2018 Display'!Q146</f>
        <v>1</v>
      </c>
      <c r="F146" s="103">
        <f>'2018 Display'!F146</f>
        <v>176</v>
      </c>
      <c r="G146" s="29">
        <f>'2018 Display'!S146</f>
        <v>6.25E-2</v>
      </c>
      <c r="H146" s="29">
        <f>'2018 Display'!T146</f>
        <v>0.17613636363636365</v>
      </c>
      <c r="I146" s="28">
        <f>'2018 Display'!U146</f>
        <v>0.23863636363636365</v>
      </c>
      <c r="J146" s="103">
        <f>'2018 Display'!J146</f>
        <v>215</v>
      </c>
      <c r="K146" s="29">
        <f>'2018 Display'!W146</f>
        <v>5.5813953488372092E-2</v>
      </c>
      <c r="L146" s="29">
        <f>'2018 Display'!X146</f>
        <v>0.17674418604651163</v>
      </c>
      <c r="M146" s="28">
        <f>'2018 Display'!Y146</f>
        <v>0.23255813953488372</v>
      </c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25">
      <c r="A147" s="45" t="str">
        <f>'2018 Display'!A147</f>
        <v>Sociology Transfer Pathway</v>
      </c>
      <c r="B147" s="85">
        <f>'2018 Display'!B147</f>
        <v>6</v>
      </c>
      <c r="C147" s="81">
        <f>'2018 Display'!O147</f>
        <v>1</v>
      </c>
      <c r="D147" s="49">
        <f>'2018 Display'!P147</f>
        <v>1</v>
      </c>
      <c r="E147" s="50">
        <f>'2018 Display'!Q147</f>
        <v>1</v>
      </c>
      <c r="F147" s="103">
        <f>'2018 Display'!F147</f>
        <v>28</v>
      </c>
      <c r="G147" s="29">
        <f>'2018 Display'!S147</f>
        <v>0.10714285714285714</v>
      </c>
      <c r="H147" s="29">
        <f>'2018 Display'!T147</f>
        <v>0.2857142857142857</v>
      </c>
      <c r="I147" s="28">
        <f>'2018 Display'!U147</f>
        <v>0.39285714285714285</v>
      </c>
      <c r="J147" s="103">
        <f>'2018 Display'!J147</f>
        <v>34</v>
      </c>
      <c r="K147" s="29">
        <f>'2018 Display'!W147</f>
        <v>0.11764705882352941</v>
      </c>
      <c r="L147" s="29">
        <f>'2018 Display'!X147</f>
        <v>0.29411764705882354</v>
      </c>
      <c r="M147" s="28">
        <f>'2018 Display'!Y147</f>
        <v>0.41176470588235292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x14ac:dyDescent="0.25">
      <c r="A148" s="45" t="str">
        <f>'2018 Display'!A148</f>
        <v>Spec Registration Population</v>
      </c>
      <c r="B148" s="85">
        <f>'2018 Display'!B148</f>
        <v>3</v>
      </c>
      <c r="C148" s="81" t="str">
        <f>'2018 Display'!O148</f>
        <v/>
      </c>
      <c r="D148" s="49" t="str">
        <f>'2018 Display'!P148</f>
        <v/>
      </c>
      <c r="E148" s="50" t="str">
        <f>'2018 Display'!Q148</f>
        <v/>
      </c>
      <c r="F148" s="103">
        <f>'2018 Display'!F148</f>
        <v>2370</v>
      </c>
      <c r="G148" s="29">
        <f>'2018 Display'!S148</f>
        <v>0</v>
      </c>
      <c r="H148" s="29">
        <f>'2018 Display'!T148</f>
        <v>4.6413502109704644E-2</v>
      </c>
      <c r="I148" s="28">
        <f>'2018 Display'!U148</f>
        <v>4.6413502109704644E-2</v>
      </c>
      <c r="J148" s="103">
        <f>'2018 Display'!J148</f>
        <v>2373</v>
      </c>
      <c r="K148" s="29">
        <f>'2018 Display'!W148</f>
        <v>0</v>
      </c>
      <c r="L148" s="29">
        <f>'2018 Display'!X148</f>
        <v>4.6354825115887066E-2</v>
      </c>
      <c r="M148" s="28">
        <f>'2018 Display'!Y148</f>
        <v>4.6354825115887066E-2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x14ac:dyDescent="0.25">
      <c r="A149" s="45" t="str">
        <f>'2018 Display'!A149</f>
        <v>Sterile Processing Cert</v>
      </c>
      <c r="B149" s="85">
        <f>'2018 Display'!B149</f>
        <v>0</v>
      </c>
      <c r="C149" s="81" t="str">
        <f>'2018 Display'!O149</f>
        <v/>
      </c>
      <c r="D149" s="49" t="str">
        <f>'2018 Display'!P149</f>
        <v/>
      </c>
      <c r="E149" s="50" t="str">
        <f>'2018 Display'!Q149</f>
        <v/>
      </c>
      <c r="F149" s="103">
        <f>'2018 Display'!F149</f>
        <v>9</v>
      </c>
      <c r="G149" s="29">
        <f>'2018 Display'!S149</f>
        <v>0.1111111111111111</v>
      </c>
      <c r="H149" s="29">
        <f>'2018 Display'!T149</f>
        <v>0</v>
      </c>
      <c r="I149" s="28">
        <f>'2018 Display'!U149</f>
        <v>0.1111111111111111</v>
      </c>
      <c r="J149" s="103">
        <f>'2018 Display'!J149</f>
        <v>9</v>
      </c>
      <c r="K149" s="29">
        <f>'2018 Display'!W149</f>
        <v>0.1111111111111111</v>
      </c>
      <c r="L149" s="29">
        <f>'2018 Display'!X149</f>
        <v>0</v>
      </c>
      <c r="M149" s="28">
        <f>'2018 Display'!Y149</f>
        <v>0.1111111111111111</v>
      </c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25">
      <c r="A150" s="45" t="str">
        <f>'2018 Display'!A150</f>
        <v>Surgical Technology</v>
      </c>
      <c r="B150" s="85">
        <f>'2018 Display'!B150</f>
        <v>0</v>
      </c>
      <c r="C150" s="81" t="str">
        <f>'2018 Display'!O150</f>
        <v/>
      </c>
      <c r="D150" s="49" t="str">
        <f>'2018 Display'!P150</f>
        <v/>
      </c>
      <c r="E150" s="50" t="str">
        <f>'2018 Display'!Q150</f>
        <v/>
      </c>
      <c r="F150" s="103">
        <f>'2018 Display'!F150</f>
        <v>19</v>
      </c>
      <c r="G150" s="29">
        <f>'2018 Display'!S150</f>
        <v>0</v>
      </c>
      <c r="H150" s="29">
        <f>'2018 Display'!T150</f>
        <v>0.10526315789473684</v>
      </c>
      <c r="I150" s="28">
        <f>'2018 Display'!U150</f>
        <v>0.10526315789473684</v>
      </c>
      <c r="J150" s="103">
        <f>'2018 Display'!J150</f>
        <v>19</v>
      </c>
      <c r="K150" s="29">
        <f>'2018 Display'!W150</f>
        <v>0</v>
      </c>
      <c r="L150" s="29">
        <f>'2018 Display'!X150</f>
        <v>0.10526315789473684</v>
      </c>
      <c r="M150" s="28">
        <f>'2018 Display'!Y150</f>
        <v>0.10526315789473684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25">
      <c r="A151" s="45" t="str">
        <f>'2018 Display'!A151</f>
        <v>Theatre Transfer Pathway</v>
      </c>
      <c r="B151" s="85">
        <f>'2018 Display'!B151</f>
        <v>0</v>
      </c>
      <c r="C151" s="81" t="str">
        <f>'2018 Display'!O151</f>
        <v/>
      </c>
      <c r="D151" s="49" t="str">
        <f>'2018 Display'!P151</f>
        <v/>
      </c>
      <c r="E151" s="50" t="str">
        <f>'2018 Display'!Q151</f>
        <v/>
      </c>
      <c r="F151" s="103">
        <f>'2018 Display'!F151</f>
        <v>32</v>
      </c>
      <c r="G151" s="29">
        <f>'2018 Display'!S151</f>
        <v>3.125E-2</v>
      </c>
      <c r="H151" s="29">
        <f>'2018 Display'!T151</f>
        <v>3.125E-2</v>
      </c>
      <c r="I151" s="28">
        <f>'2018 Display'!U151</f>
        <v>6.25E-2</v>
      </c>
      <c r="J151" s="103">
        <f>'2018 Display'!J151</f>
        <v>32</v>
      </c>
      <c r="K151" s="29">
        <f>'2018 Display'!W151</f>
        <v>3.125E-2</v>
      </c>
      <c r="L151" s="29">
        <f>'2018 Display'!X151</f>
        <v>3.125E-2</v>
      </c>
      <c r="M151" s="28">
        <f>'2018 Display'!Y151</f>
        <v>6.25E-2</v>
      </c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25">
      <c r="A152" s="45" t="str">
        <f>'2018 Display'!A152</f>
        <v>Tool and Die/Mold Maker Cert</v>
      </c>
      <c r="B152" s="85">
        <f>'2018 Display'!B152</f>
        <v>4</v>
      </c>
      <c r="C152" s="81" t="str">
        <f>'2018 Display'!O152</f>
        <v/>
      </c>
      <c r="D152" s="49" t="str">
        <f>'2018 Display'!P152</f>
        <v/>
      </c>
      <c r="E152" s="50" t="str">
        <f>'2018 Display'!Q152</f>
        <v/>
      </c>
      <c r="F152" s="103">
        <f>'2018 Display'!F152</f>
        <v>25</v>
      </c>
      <c r="G152" s="29">
        <f>'2018 Display'!S152</f>
        <v>0</v>
      </c>
      <c r="H152" s="29">
        <f>'2018 Display'!T152</f>
        <v>0</v>
      </c>
      <c r="I152" s="28">
        <f>'2018 Display'!U152</f>
        <v>0</v>
      </c>
      <c r="J152" s="103">
        <f>'2018 Display'!J152</f>
        <v>29</v>
      </c>
      <c r="K152" s="29">
        <f>'2018 Display'!W152</f>
        <v>0</v>
      </c>
      <c r="L152" s="29">
        <f>'2018 Display'!X152</f>
        <v>0</v>
      </c>
      <c r="M152" s="28">
        <f>'2018 Display'!Y152</f>
        <v>0</v>
      </c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x14ac:dyDescent="0.25">
      <c r="A153" s="45" t="str">
        <f>'2018 Display'!A153</f>
        <v>Vascular Sonography Major</v>
      </c>
      <c r="B153" s="85">
        <f>'2018 Display'!B153</f>
        <v>0</v>
      </c>
      <c r="C153" s="81" t="str">
        <f>'2018 Display'!O153</f>
        <v/>
      </c>
      <c r="D153" s="49" t="str">
        <f>'2018 Display'!P153</f>
        <v/>
      </c>
      <c r="E153" s="50" t="str">
        <f>'2018 Display'!Q153</f>
        <v/>
      </c>
      <c r="F153" s="103">
        <f>'2018 Display'!F153</f>
        <v>10</v>
      </c>
      <c r="G153" s="29">
        <f>'2018 Display'!S153</f>
        <v>0</v>
      </c>
      <c r="H153" s="29">
        <f>'2018 Display'!T153</f>
        <v>0</v>
      </c>
      <c r="I153" s="28">
        <f>'2018 Display'!U153</f>
        <v>0</v>
      </c>
      <c r="J153" s="103">
        <f>'2018 Display'!J153</f>
        <v>10</v>
      </c>
      <c r="K153" s="29">
        <f>'2018 Display'!W153</f>
        <v>0</v>
      </c>
      <c r="L153" s="29">
        <f>'2018 Display'!X153</f>
        <v>0</v>
      </c>
      <c r="M153" s="28">
        <f>'2018 Display'!Y153</f>
        <v>0</v>
      </c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x14ac:dyDescent="0.25">
      <c r="A154" s="45" t="str">
        <f>'2018 Display'!A154</f>
        <v>Web Design Certificate</v>
      </c>
      <c r="B154" s="85">
        <f>'2018 Display'!B154</f>
        <v>4</v>
      </c>
      <c r="C154" s="81" t="str">
        <f>'2018 Display'!O154</f>
        <v/>
      </c>
      <c r="D154" s="49">
        <f>'2018 Display'!P154</f>
        <v>1</v>
      </c>
      <c r="E154" s="50">
        <f>'2018 Display'!Q154</f>
        <v>1</v>
      </c>
      <c r="F154" s="103">
        <f>'2018 Display'!F154</f>
        <v>19</v>
      </c>
      <c r="G154" s="29">
        <f>'2018 Display'!S154</f>
        <v>0</v>
      </c>
      <c r="H154" s="29">
        <f>'2018 Display'!T154</f>
        <v>0.26315789473684209</v>
      </c>
      <c r="I154" s="28">
        <f>'2018 Display'!U154</f>
        <v>0.26315789473684209</v>
      </c>
      <c r="J154" s="103">
        <f>'2018 Display'!J154</f>
        <v>23</v>
      </c>
      <c r="K154" s="29">
        <f>'2018 Display'!W154</f>
        <v>0</v>
      </c>
      <c r="L154" s="29">
        <f>'2018 Display'!X154</f>
        <v>0.2608695652173913</v>
      </c>
      <c r="M154" s="28">
        <f>'2018 Display'!Y154</f>
        <v>0.2608695652173913</v>
      </c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x14ac:dyDescent="0.25">
      <c r="A155" s="45" t="str">
        <f>'2018 Display'!A155</f>
        <v>Welding</v>
      </c>
      <c r="B155" s="85">
        <f>'2018 Display'!B155</f>
        <v>12</v>
      </c>
      <c r="C155" s="81" t="str">
        <f>'2018 Display'!O155</f>
        <v/>
      </c>
      <c r="D155" s="49">
        <f>'2018 Display'!P155</f>
        <v>1</v>
      </c>
      <c r="E155" s="50">
        <f>'2018 Display'!Q155</f>
        <v>1</v>
      </c>
      <c r="F155" s="103">
        <f>'2018 Display'!F155</f>
        <v>113</v>
      </c>
      <c r="G155" s="29">
        <f>'2018 Display'!S155</f>
        <v>8.8495575221238937E-3</v>
      </c>
      <c r="H155" s="29">
        <f>'2018 Display'!T155</f>
        <v>1.7699115044247787E-2</v>
      </c>
      <c r="I155" s="28">
        <f>'2018 Display'!U155</f>
        <v>2.6548672566371681E-2</v>
      </c>
      <c r="J155" s="103">
        <f>'2018 Display'!J155</f>
        <v>125</v>
      </c>
      <c r="K155" s="29">
        <f>'2018 Display'!W155</f>
        <v>8.0000000000000002E-3</v>
      </c>
      <c r="L155" s="29">
        <f>'2018 Display'!X155</f>
        <v>3.2000000000000001E-2</v>
      </c>
      <c r="M155" s="28">
        <f>'2018 Display'!Y155</f>
        <v>0.04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x14ac:dyDescent="0.25">
      <c r="A156" s="89" t="str">
        <f>'2018 Display'!A156</f>
        <v>Wide-Area Networking Tech</v>
      </c>
      <c r="B156" s="85">
        <f>'2018 Display'!B156</f>
        <v>5</v>
      </c>
      <c r="C156" s="81" t="str">
        <f>'2018 Display'!O156</f>
        <v/>
      </c>
      <c r="D156" s="49">
        <f>'2018 Display'!P156</f>
        <v>1</v>
      </c>
      <c r="E156" s="50">
        <f>'2018 Display'!Q156</f>
        <v>1</v>
      </c>
      <c r="F156" s="103">
        <f>'2018 Display'!F156</f>
        <v>18</v>
      </c>
      <c r="G156" s="29">
        <f>'2018 Display'!S156</f>
        <v>0.16666666666666666</v>
      </c>
      <c r="H156" s="29">
        <f>'2018 Display'!T156</f>
        <v>0</v>
      </c>
      <c r="I156" s="28">
        <f>'2018 Display'!U156</f>
        <v>0.16666666666666666</v>
      </c>
      <c r="J156" s="103">
        <f>'2018 Display'!J156</f>
        <v>23</v>
      </c>
      <c r="K156" s="29">
        <f>'2018 Display'!W156</f>
        <v>0.13043478260869565</v>
      </c>
      <c r="L156" s="29">
        <f>'2018 Display'!X156</f>
        <v>4.3478260869565216E-2</v>
      </c>
      <c r="M156" s="28">
        <f>'2018 Display'!Y156</f>
        <v>0.17391304347826086</v>
      </c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s="12" customFormat="1" ht="15.75" thickBot="1" x14ac:dyDescent="0.3">
      <c r="A157" s="73" t="s">
        <v>230</v>
      </c>
      <c r="B157" s="82">
        <f>SUM(B4:B156)</f>
        <v>2001</v>
      </c>
      <c r="C157" s="58">
        <f>'2018 Display'!O157</f>
        <v>1.7491254372813594E-2</v>
      </c>
      <c r="D157" s="58">
        <f>'2018 Display'!P157</f>
        <v>0.3188405797101449</v>
      </c>
      <c r="E157" s="59">
        <f>'2018 Display'!Q157</f>
        <v>0.33633183408295853</v>
      </c>
      <c r="F157" s="82">
        <f>SUM(F4:F156)</f>
        <v>13587</v>
      </c>
      <c r="G157" s="58">
        <f>'2018 Display'!S157</f>
        <v>2.090233311253404E-2</v>
      </c>
      <c r="H157" s="58">
        <f>'2018 Display'!T157</f>
        <v>0.18282181497019209</v>
      </c>
      <c r="I157" s="59">
        <f>'2018 Display'!U157</f>
        <v>0.20372414808272613</v>
      </c>
      <c r="J157" s="82">
        <f>SUM(J4:J156)</f>
        <v>15588</v>
      </c>
      <c r="K157" s="58">
        <f>'2018 Display'!W157</f>
        <v>2.0464459840903258E-2</v>
      </c>
      <c r="L157" s="58">
        <f>'2018 Display'!X157</f>
        <v>0.20028226841159866</v>
      </c>
      <c r="M157" s="59">
        <f>'2018 Display'!Y157</f>
        <v>0.22074672825250191</v>
      </c>
    </row>
    <row r="158" spans="1:24" ht="15.75" thickTop="1" x14ac:dyDescent="0.25"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x14ac:dyDescent="0.25">
      <c r="A159" s="39" t="s">
        <v>229</v>
      </c>
      <c r="B159" s="56"/>
      <c r="C159" s="56"/>
      <c r="D159" s="56"/>
      <c r="E159" s="56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x14ac:dyDescent="0.25">
      <c r="A160" s="39"/>
      <c r="B160" s="56"/>
      <c r="C160" s="56"/>
      <c r="D160" s="56"/>
      <c r="E160" s="56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x14ac:dyDescent="0.25">
      <c r="A161" s="39" t="s">
        <v>266</v>
      </c>
      <c r="B161" s="16"/>
      <c r="C161" s="16"/>
      <c r="D161" s="16"/>
      <c r="E161" s="16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x14ac:dyDescent="0.25">
      <c r="A162" s="39"/>
      <c r="B162" s="16"/>
      <c r="C162" s="16"/>
      <c r="D162" s="16"/>
      <c r="E162" s="16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x14ac:dyDescent="0.25">
      <c r="A163" s="38" t="s">
        <v>317</v>
      </c>
      <c r="B163" s="16"/>
      <c r="C163" s="16"/>
      <c r="D163" s="16"/>
      <c r="E163" s="16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x14ac:dyDescent="0.25">
      <c r="A164" s="38"/>
      <c r="B164" s="16"/>
      <c r="C164" s="16"/>
      <c r="D164" s="16"/>
      <c r="E164" s="16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x14ac:dyDescent="0.25">
      <c r="A165" s="19" t="s">
        <v>313</v>
      </c>
      <c r="B165" s="16"/>
      <c r="C165" s="16"/>
      <c r="D165" s="16"/>
      <c r="E165" s="16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x14ac:dyDescent="0.25">
      <c r="A166" s="38"/>
      <c r="B166" s="16"/>
      <c r="C166" s="16"/>
      <c r="D166" s="16"/>
      <c r="E166" s="16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x14ac:dyDescent="0.25">
      <c r="A167" s="38" t="s">
        <v>314</v>
      </c>
      <c r="B167" s="16"/>
      <c r="C167" s="16"/>
      <c r="D167" s="16"/>
      <c r="E167" s="16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x14ac:dyDescent="0.25">
      <c r="A168" s="38"/>
      <c r="B168" s="16"/>
      <c r="C168" s="16"/>
      <c r="D168" s="16"/>
      <c r="E168" s="16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x14ac:dyDescent="0.25">
      <c r="A169" s="39" t="s">
        <v>315</v>
      </c>
      <c r="B169" s="16"/>
      <c r="C169" s="16"/>
      <c r="D169" s="16"/>
      <c r="E169" s="16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25">
      <c r="A170" s="38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x14ac:dyDescent="0.25">
      <c r="A171" s="39" t="s">
        <v>316</v>
      </c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x14ac:dyDescent="0.25">
      <c r="A172" s="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x14ac:dyDescent="0.25">
      <c r="A173" s="2" t="s">
        <v>261</v>
      </c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</sheetData>
  <mergeCells count="4">
    <mergeCell ref="A1:M1"/>
    <mergeCell ref="B2:E2"/>
    <mergeCell ref="F2:I2"/>
    <mergeCell ref="J2:M2"/>
  </mergeCells>
  <printOptions horizontalCentered="1"/>
  <pageMargins left="0.25" right="0.25" top="0.75" bottom="0.75" header="0.3" footer="0.3"/>
  <pageSetup scale="74" orientation="portrait" verticalDpi="0" r:id="rId1"/>
  <headerFooter>
    <oddHeader>&amp;LInstitutional Research&amp;R09/28/2020</oddHead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zoomScaleNormal="100" workbookViewId="0">
      <selection activeCell="Z16" sqref="Z16"/>
    </sheetView>
  </sheetViews>
  <sheetFormatPr defaultColWidth="8.85546875" defaultRowHeight="15" x14ac:dyDescent="0.25"/>
  <cols>
    <col min="1" max="1" width="32" style="15" bestFit="1" customWidth="1"/>
    <col min="2" max="2" width="8.85546875" style="100" customWidth="1"/>
    <col min="3" max="5" width="8.85546875" style="85" customWidth="1"/>
    <col min="6" max="6" width="8.85546875" style="100" customWidth="1"/>
    <col min="7" max="10" width="8.85546875" style="85" customWidth="1"/>
    <col min="11" max="11" width="8.85546875" style="111" customWidth="1"/>
    <col min="12" max="12" width="8.85546875" style="103" customWidth="1"/>
    <col min="13" max="13" width="8.85546875" style="85" customWidth="1"/>
    <col min="14" max="15" width="8.85546875" style="10" customWidth="1"/>
    <col min="16" max="16" width="8.85546875" style="11" customWidth="1"/>
    <col min="17" max="17" width="8.85546875" style="10" customWidth="1"/>
    <col min="18" max="20" width="8.85546875" style="11" customWidth="1"/>
    <col min="21" max="21" width="8.85546875" style="10" customWidth="1"/>
    <col min="22" max="24" width="8.85546875" style="11" customWidth="1"/>
    <col min="25" max="25" width="8.85546875" style="10" customWidth="1"/>
    <col min="26" max="16384" width="8.85546875" style="9"/>
  </cols>
  <sheetData>
    <row r="1" spans="1:25" s="36" customFormat="1" ht="15" customHeight="1" x14ac:dyDescent="0.25">
      <c r="A1" s="131" t="s">
        <v>311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/>
    </row>
    <row r="2" spans="1:25" s="36" customFormat="1" x14ac:dyDescent="0.25">
      <c r="A2" s="37"/>
      <c r="B2" s="143" t="s">
        <v>233</v>
      </c>
      <c r="C2" s="143"/>
      <c r="D2" s="143"/>
      <c r="E2" s="144"/>
      <c r="F2" s="145" t="s">
        <v>232</v>
      </c>
      <c r="G2" s="143"/>
      <c r="H2" s="143"/>
      <c r="I2" s="144"/>
      <c r="J2" s="146" t="s">
        <v>221</v>
      </c>
      <c r="K2" s="147"/>
      <c r="L2" s="147"/>
      <c r="M2" s="148"/>
      <c r="N2" s="138" t="s">
        <v>233</v>
      </c>
      <c r="O2" s="139"/>
      <c r="P2" s="139"/>
      <c r="Q2" s="140"/>
      <c r="R2" s="138" t="s">
        <v>232</v>
      </c>
      <c r="S2" s="139"/>
      <c r="T2" s="139"/>
      <c r="U2" s="140"/>
      <c r="V2" s="138" t="s">
        <v>221</v>
      </c>
      <c r="W2" s="139"/>
      <c r="X2" s="139"/>
      <c r="Y2" s="140"/>
    </row>
    <row r="3" spans="1:25" s="34" customFormat="1" ht="60.75" thickBot="1" x14ac:dyDescent="0.3">
      <c r="A3" s="35" t="s">
        <v>231</v>
      </c>
      <c r="B3" s="105" t="s">
        <v>310</v>
      </c>
      <c r="C3" s="106" t="s">
        <v>249</v>
      </c>
      <c r="D3" s="106" t="s">
        <v>250</v>
      </c>
      <c r="E3" s="107" t="s">
        <v>255</v>
      </c>
      <c r="F3" s="105" t="s">
        <v>310</v>
      </c>
      <c r="G3" s="106" t="s">
        <v>249</v>
      </c>
      <c r="H3" s="106" t="s">
        <v>250</v>
      </c>
      <c r="I3" s="107" t="s">
        <v>255</v>
      </c>
      <c r="J3" s="105" t="s">
        <v>310</v>
      </c>
      <c r="K3" s="106" t="s">
        <v>249</v>
      </c>
      <c r="L3" s="106" t="s">
        <v>250</v>
      </c>
      <c r="M3" s="107" t="s">
        <v>255</v>
      </c>
      <c r="N3" s="52" t="s">
        <v>312</v>
      </c>
      <c r="O3" s="54" t="s">
        <v>249</v>
      </c>
      <c r="P3" s="54" t="s">
        <v>250</v>
      </c>
      <c r="Q3" s="55" t="s">
        <v>251</v>
      </c>
      <c r="R3" s="52" t="s">
        <v>312</v>
      </c>
      <c r="S3" s="54" t="s">
        <v>249</v>
      </c>
      <c r="T3" s="54" t="s">
        <v>250</v>
      </c>
      <c r="U3" s="55" t="s">
        <v>251</v>
      </c>
      <c r="V3" s="52" t="s">
        <v>312</v>
      </c>
      <c r="W3" s="54" t="s">
        <v>249</v>
      </c>
      <c r="X3" s="54" t="s">
        <v>250</v>
      </c>
      <c r="Y3" s="55" t="s">
        <v>251</v>
      </c>
    </row>
    <row r="4" spans="1:25" x14ac:dyDescent="0.25">
      <c r="A4" s="75" t="s">
        <v>6</v>
      </c>
      <c r="B4" s="103">
        <v>213</v>
      </c>
      <c r="C4" s="103">
        <v>4</v>
      </c>
      <c r="D4" s="103">
        <v>86</v>
      </c>
      <c r="E4" s="108">
        <v>90</v>
      </c>
      <c r="F4" s="103">
        <v>596</v>
      </c>
      <c r="G4" s="103">
        <v>17</v>
      </c>
      <c r="H4" s="103">
        <v>195</v>
      </c>
      <c r="I4" s="108">
        <v>212</v>
      </c>
      <c r="J4" s="103">
        <v>809</v>
      </c>
      <c r="K4" s="103">
        <v>21</v>
      </c>
      <c r="L4" s="103">
        <v>281</v>
      </c>
      <c r="M4" s="108">
        <v>302</v>
      </c>
      <c r="N4" s="33">
        <f t="shared" ref="N4:N67" si="0">IF(ISBLANK(B4),"",B4/B4)</f>
        <v>1</v>
      </c>
      <c r="O4" s="32">
        <f t="shared" ref="O4:O67" si="1">IF(ISBLANK(B4),"",C4/B4)</f>
        <v>1.8779342723004695E-2</v>
      </c>
      <c r="P4" s="32">
        <f t="shared" ref="P4:P67" si="2">IF(ISBLANK(B4),"",D4/B4)</f>
        <v>0.40375586854460094</v>
      </c>
      <c r="Q4" s="31">
        <f t="shared" ref="Q4:Q67" si="3">IF(ISBLANK(B4),"",E4/B4)</f>
        <v>0.42253521126760563</v>
      </c>
      <c r="R4" s="33">
        <f t="shared" ref="R4:R67" si="4">IF(ISBLANK(F4),"",F4/F4)</f>
        <v>1</v>
      </c>
      <c r="S4" s="32">
        <f t="shared" ref="S4:S67" si="5">IF(ISBLANK(F4),"",G4/F4)</f>
        <v>2.8523489932885907E-2</v>
      </c>
      <c r="T4" s="32">
        <f t="shared" ref="T4:T67" si="6">IF(ISBLANK(F4),"",H4/F4)</f>
        <v>0.32718120805369127</v>
      </c>
      <c r="U4" s="31">
        <f t="shared" ref="U4:U67" si="7">IF(ISBLANK(F4),"",I4/F4)</f>
        <v>0.35570469798657717</v>
      </c>
      <c r="V4" s="33">
        <f t="shared" ref="V4:V67" si="8">IF(ISBLANK(J4),"",J4/J4)</f>
        <v>1</v>
      </c>
      <c r="W4" s="32">
        <f t="shared" ref="W4:W67" si="9">IF(ISBLANK(J4),"",K4/J4)</f>
        <v>2.595797280593325E-2</v>
      </c>
      <c r="X4" s="32">
        <f t="shared" ref="X4:X67" si="10">IF(ISBLANK(J4),"",L4/J4)</f>
        <v>0.3473423980222497</v>
      </c>
      <c r="Y4" s="31">
        <f t="shared" ref="Y4:Y67" si="11">IF(ISBLANK(J4),"",M4/J4)</f>
        <v>0.37330037082818296</v>
      </c>
    </row>
    <row r="5" spans="1:25" x14ac:dyDescent="0.25">
      <c r="A5" s="76" t="s">
        <v>51</v>
      </c>
      <c r="B5" s="103">
        <v>41</v>
      </c>
      <c r="C5" s="103"/>
      <c r="D5" s="103">
        <v>5</v>
      </c>
      <c r="E5" s="109">
        <v>5</v>
      </c>
      <c r="F5" s="103">
        <v>144</v>
      </c>
      <c r="G5" s="103">
        <v>5</v>
      </c>
      <c r="H5" s="103">
        <v>24</v>
      </c>
      <c r="I5" s="109">
        <v>29</v>
      </c>
      <c r="J5" s="103">
        <v>185</v>
      </c>
      <c r="K5" s="103">
        <v>5</v>
      </c>
      <c r="L5" s="103">
        <v>29</v>
      </c>
      <c r="M5" s="109">
        <v>34</v>
      </c>
      <c r="N5" s="30">
        <f t="shared" si="0"/>
        <v>1</v>
      </c>
      <c r="O5" s="29">
        <f t="shared" si="1"/>
        <v>0</v>
      </c>
      <c r="P5" s="29">
        <f t="shared" si="2"/>
        <v>0.12195121951219512</v>
      </c>
      <c r="Q5" s="28">
        <f t="shared" si="3"/>
        <v>0.12195121951219512</v>
      </c>
      <c r="R5" s="30">
        <f t="shared" si="4"/>
        <v>1</v>
      </c>
      <c r="S5" s="29">
        <f t="shared" si="5"/>
        <v>3.4722222222222224E-2</v>
      </c>
      <c r="T5" s="29">
        <f t="shared" si="6"/>
        <v>0.16666666666666666</v>
      </c>
      <c r="U5" s="28">
        <f t="shared" si="7"/>
        <v>0.2013888888888889</v>
      </c>
      <c r="V5" s="30">
        <f t="shared" si="8"/>
        <v>1</v>
      </c>
      <c r="W5" s="29">
        <f t="shared" si="9"/>
        <v>2.7027027027027029E-2</v>
      </c>
      <c r="X5" s="29">
        <f t="shared" si="10"/>
        <v>0.15675675675675677</v>
      </c>
      <c r="Y5" s="28">
        <f t="shared" si="11"/>
        <v>0.18378378378378379</v>
      </c>
    </row>
    <row r="6" spans="1:25" x14ac:dyDescent="0.25">
      <c r="A6" s="76" t="s">
        <v>105</v>
      </c>
      <c r="B6" s="103">
        <v>2</v>
      </c>
      <c r="C6" s="103"/>
      <c r="D6" s="103"/>
      <c r="E6" s="109"/>
      <c r="F6" s="103">
        <v>10</v>
      </c>
      <c r="G6" s="103"/>
      <c r="H6" s="103">
        <v>3</v>
      </c>
      <c r="I6" s="109">
        <v>3</v>
      </c>
      <c r="J6" s="103">
        <v>12</v>
      </c>
      <c r="K6" s="103"/>
      <c r="L6" s="103">
        <v>3</v>
      </c>
      <c r="M6" s="109">
        <v>3</v>
      </c>
      <c r="N6" s="30">
        <f t="shared" si="0"/>
        <v>1</v>
      </c>
      <c r="O6" s="29">
        <f t="shared" si="1"/>
        <v>0</v>
      </c>
      <c r="P6" s="29">
        <f t="shared" si="2"/>
        <v>0</v>
      </c>
      <c r="Q6" s="28">
        <f t="shared" si="3"/>
        <v>0</v>
      </c>
      <c r="R6" s="30">
        <f t="shared" si="4"/>
        <v>1</v>
      </c>
      <c r="S6" s="29">
        <f t="shared" si="5"/>
        <v>0</v>
      </c>
      <c r="T6" s="29">
        <f t="shared" si="6"/>
        <v>0.3</v>
      </c>
      <c r="U6" s="28">
        <f t="shared" si="7"/>
        <v>0.3</v>
      </c>
      <c r="V6" s="30">
        <f t="shared" si="8"/>
        <v>1</v>
      </c>
      <c r="W6" s="29">
        <f t="shared" si="9"/>
        <v>0</v>
      </c>
      <c r="X6" s="29">
        <f t="shared" si="10"/>
        <v>0.25</v>
      </c>
      <c r="Y6" s="28">
        <f t="shared" si="11"/>
        <v>0.25</v>
      </c>
    </row>
    <row r="7" spans="1:25" x14ac:dyDescent="0.25">
      <c r="A7" s="76" t="s">
        <v>217</v>
      </c>
      <c r="B7" s="103">
        <v>2</v>
      </c>
      <c r="C7" s="103"/>
      <c r="D7" s="103">
        <v>1</v>
      </c>
      <c r="E7" s="109">
        <v>1</v>
      </c>
      <c r="F7" s="103">
        <v>9</v>
      </c>
      <c r="G7" s="103"/>
      <c r="H7" s="103">
        <v>1</v>
      </c>
      <c r="I7" s="109">
        <v>1</v>
      </c>
      <c r="J7" s="103">
        <v>11</v>
      </c>
      <c r="K7" s="103"/>
      <c r="L7" s="103">
        <v>2</v>
      </c>
      <c r="M7" s="109">
        <v>2</v>
      </c>
      <c r="N7" s="30">
        <f t="shared" si="0"/>
        <v>1</v>
      </c>
      <c r="O7" s="29">
        <f t="shared" si="1"/>
        <v>0</v>
      </c>
      <c r="P7" s="29">
        <f t="shared" si="2"/>
        <v>0.5</v>
      </c>
      <c r="Q7" s="28">
        <f t="shared" si="3"/>
        <v>0.5</v>
      </c>
      <c r="R7" s="30">
        <f t="shared" si="4"/>
        <v>1</v>
      </c>
      <c r="S7" s="29">
        <f t="shared" si="5"/>
        <v>0</v>
      </c>
      <c r="T7" s="29">
        <f t="shared" si="6"/>
        <v>0.1111111111111111</v>
      </c>
      <c r="U7" s="28">
        <f t="shared" si="7"/>
        <v>0.1111111111111111</v>
      </c>
      <c r="V7" s="30">
        <f t="shared" si="8"/>
        <v>1</v>
      </c>
      <c r="W7" s="29">
        <f t="shared" si="9"/>
        <v>0</v>
      </c>
      <c r="X7" s="29">
        <f t="shared" si="10"/>
        <v>0.18181818181818182</v>
      </c>
      <c r="Y7" s="28">
        <f t="shared" si="11"/>
        <v>0.18181818181818182</v>
      </c>
    </row>
    <row r="8" spans="1:25" x14ac:dyDescent="0.25">
      <c r="A8" s="76" t="s">
        <v>15</v>
      </c>
      <c r="B8" s="103">
        <v>40</v>
      </c>
      <c r="C8" s="103">
        <v>1</v>
      </c>
      <c r="D8" s="103">
        <v>8</v>
      </c>
      <c r="E8" s="109">
        <v>9</v>
      </c>
      <c r="F8" s="103">
        <v>93</v>
      </c>
      <c r="G8" s="103">
        <v>1</v>
      </c>
      <c r="H8" s="103">
        <v>16</v>
      </c>
      <c r="I8" s="109">
        <v>17</v>
      </c>
      <c r="J8" s="103">
        <v>133</v>
      </c>
      <c r="K8" s="103">
        <v>2</v>
      </c>
      <c r="L8" s="103">
        <v>24</v>
      </c>
      <c r="M8" s="109">
        <v>26</v>
      </c>
      <c r="N8" s="30">
        <f t="shared" si="0"/>
        <v>1</v>
      </c>
      <c r="O8" s="29">
        <f t="shared" si="1"/>
        <v>2.5000000000000001E-2</v>
      </c>
      <c r="P8" s="29">
        <f t="shared" si="2"/>
        <v>0.2</v>
      </c>
      <c r="Q8" s="28">
        <f t="shared" si="3"/>
        <v>0.22500000000000001</v>
      </c>
      <c r="R8" s="30">
        <f t="shared" si="4"/>
        <v>1</v>
      </c>
      <c r="S8" s="29">
        <f t="shared" si="5"/>
        <v>1.0752688172043012E-2</v>
      </c>
      <c r="T8" s="29">
        <f t="shared" si="6"/>
        <v>0.17204301075268819</v>
      </c>
      <c r="U8" s="28">
        <f t="shared" si="7"/>
        <v>0.18279569892473119</v>
      </c>
      <c r="V8" s="30">
        <f t="shared" si="8"/>
        <v>1</v>
      </c>
      <c r="W8" s="29">
        <f t="shared" si="9"/>
        <v>1.5037593984962405E-2</v>
      </c>
      <c r="X8" s="29">
        <f t="shared" si="10"/>
        <v>0.18045112781954886</v>
      </c>
      <c r="Y8" s="28">
        <f t="shared" si="11"/>
        <v>0.19548872180451127</v>
      </c>
    </row>
    <row r="9" spans="1:25" x14ac:dyDescent="0.25">
      <c r="A9" s="76" t="s">
        <v>84</v>
      </c>
      <c r="B9" s="103">
        <v>4</v>
      </c>
      <c r="C9" s="103"/>
      <c r="D9" s="103">
        <v>2</v>
      </c>
      <c r="E9" s="109">
        <v>2</v>
      </c>
      <c r="F9" s="103">
        <v>43</v>
      </c>
      <c r="G9" s="103"/>
      <c r="H9" s="103">
        <v>14</v>
      </c>
      <c r="I9" s="109">
        <v>14</v>
      </c>
      <c r="J9" s="103">
        <v>47</v>
      </c>
      <c r="K9" s="103"/>
      <c r="L9" s="103">
        <v>16</v>
      </c>
      <c r="M9" s="109">
        <v>16</v>
      </c>
      <c r="N9" s="30">
        <f t="shared" si="0"/>
        <v>1</v>
      </c>
      <c r="O9" s="29">
        <f t="shared" si="1"/>
        <v>0</v>
      </c>
      <c r="P9" s="29">
        <f t="shared" si="2"/>
        <v>0.5</v>
      </c>
      <c r="Q9" s="28">
        <f t="shared" si="3"/>
        <v>0.5</v>
      </c>
      <c r="R9" s="30">
        <f t="shared" si="4"/>
        <v>1</v>
      </c>
      <c r="S9" s="29">
        <f t="shared" si="5"/>
        <v>0</v>
      </c>
      <c r="T9" s="29">
        <f t="shared" si="6"/>
        <v>0.32558139534883723</v>
      </c>
      <c r="U9" s="28">
        <f t="shared" si="7"/>
        <v>0.32558139534883723</v>
      </c>
      <c r="V9" s="30">
        <f t="shared" si="8"/>
        <v>1</v>
      </c>
      <c r="W9" s="29">
        <f t="shared" si="9"/>
        <v>0</v>
      </c>
      <c r="X9" s="29">
        <f t="shared" si="10"/>
        <v>0.34042553191489361</v>
      </c>
      <c r="Y9" s="28">
        <f t="shared" si="11"/>
        <v>0.34042553191489361</v>
      </c>
    </row>
    <row r="10" spans="1:25" x14ac:dyDescent="0.25">
      <c r="A10" s="76" t="s">
        <v>39</v>
      </c>
      <c r="B10" s="103">
        <v>80</v>
      </c>
      <c r="C10" s="103">
        <v>5</v>
      </c>
      <c r="D10" s="103">
        <v>29</v>
      </c>
      <c r="E10" s="109">
        <v>34</v>
      </c>
      <c r="F10" s="103">
        <v>293</v>
      </c>
      <c r="G10" s="103">
        <v>12</v>
      </c>
      <c r="H10" s="103">
        <v>98</v>
      </c>
      <c r="I10" s="109">
        <v>110</v>
      </c>
      <c r="J10" s="103">
        <v>373</v>
      </c>
      <c r="K10" s="103">
        <v>17</v>
      </c>
      <c r="L10" s="103">
        <v>127</v>
      </c>
      <c r="M10" s="109">
        <v>144</v>
      </c>
      <c r="N10" s="30">
        <f t="shared" si="0"/>
        <v>1</v>
      </c>
      <c r="O10" s="29">
        <f t="shared" si="1"/>
        <v>6.25E-2</v>
      </c>
      <c r="P10" s="29">
        <f t="shared" si="2"/>
        <v>0.36249999999999999</v>
      </c>
      <c r="Q10" s="28">
        <f t="shared" si="3"/>
        <v>0.42499999999999999</v>
      </c>
      <c r="R10" s="30">
        <f t="shared" si="4"/>
        <v>1</v>
      </c>
      <c r="S10" s="29">
        <f t="shared" si="5"/>
        <v>4.0955631399317405E-2</v>
      </c>
      <c r="T10" s="29">
        <f t="shared" si="6"/>
        <v>0.33447098976109213</v>
      </c>
      <c r="U10" s="28">
        <f t="shared" si="7"/>
        <v>0.37542662116040953</v>
      </c>
      <c r="V10" s="30">
        <f t="shared" si="8"/>
        <v>1</v>
      </c>
      <c r="W10" s="29">
        <f t="shared" si="9"/>
        <v>4.5576407506702415E-2</v>
      </c>
      <c r="X10" s="29">
        <f t="shared" si="10"/>
        <v>0.34048257372654156</v>
      </c>
      <c r="Y10" s="28">
        <f t="shared" si="11"/>
        <v>0.38605898123324395</v>
      </c>
    </row>
    <row r="11" spans="1:25" x14ac:dyDescent="0.25">
      <c r="A11" s="76" t="s">
        <v>207</v>
      </c>
      <c r="B11" s="103">
        <v>4</v>
      </c>
      <c r="C11" s="103"/>
      <c r="D11" s="103">
        <v>1</v>
      </c>
      <c r="E11" s="109">
        <v>1</v>
      </c>
      <c r="F11" s="103">
        <v>10</v>
      </c>
      <c r="G11" s="103"/>
      <c r="H11" s="103">
        <v>3</v>
      </c>
      <c r="I11" s="109">
        <v>3</v>
      </c>
      <c r="J11" s="103">
        <v>14</v>
      </c>
      <c r="K11" s="103"/>
      <c r="L11" s="103">
        <v>4</v>
      </c>
      <c r="M11" s="109">
        <v>4</v>
      </c>
      <c r="N11" s="30">
        <f t="shared" si="0"/>
        <v>1</v>
      </c>
      <c r="O11" s="29">
        <f t="shared" si="1"/>
        <v>0</v>
      </c>
      <c r="P11" s="29">
        <f t="shared" si="2"/>
        <v>0.25</v>
      </c>
      <c r="Q11" s="28">
        <f t="shared" si="3"/>
        <v>0.25</v>
      </c>
      <c r="R11" s="30">
        <f t="shared" si="4"/>
        <v>1</v>
      </c>
      <c r="S11" s="29">
        <f t="shared" si="5"/>
        <v>0</v>
      </c>
      <c r="T11" s="29">
        <f t="shared" si="6"/>
        <v>0.3</v>
      </c>
      <c r="U11" s="28">
        <f t="shared" si="7"/>
        <v>0.3</v>
      </c>
      <c r="V11" s="30">
        <f t="shared" si="8"/>
        <v>1</v>
      </c>
      <c r="W11" s="29">
        <f t="shared" si="9"/>
        <v>0</v>
      </c>
      <c r="X11" s="29">
        <f t="shared" si="10"/>
        <v>0.2857142857142857</v>
      </c>
      <c r="Y11" s="28">
        <f t="shared" si="11"/>
        <v>0.2857142857142857</v>
      </c>
    </row>
    <row r="12" spans="1:25" x14ac:dyDescent="0.25">
      <c r="A12" s="76" t="s">
        <v>148</v>
      </c>
      <c r="B12" s="103"/>
      <c r="C12" s="103"/>
      <c r="D12" s="103"/>
      <c r="E12" s="109"/>
      <c r="F12" s="103">
        <v>1</v>
      </c>
      <c r="G12" s="103"/>
      <c r="H12" s="103"/>
      <c r="I12" s="109"/>
      <c r="J12" s="103">
        <v>1</v>
      </c>
      <c r="K12" s="103"/>
      <c r="M12" s="109"/>
      <c r="N12" s="30" t="str">
        <f t="shared" si="0"/>
        <v/>
      </c>
      <c r="O12" s="29" t="str">
        <f t="shared" si="1"/>
        <v/>
      </c>
      <c r="P12" s="29" t="str">
        <f t="shared" si="2"/>
        <v/>
      </c>
      <c r="Q12" s="28" t="str">
        <f t="shared" si="3"/>
        <v/>
      </c>
      <c r="R12" s="30">
        <f t="shared" si="4"/>
        <v>1</v>
      </c>
      <c r="S12" s="29">
        <f t="shared" si="5"/>
        <v>0</v>
      </c>
      <c r="T12" s="29">
        <f t="shared" si="6"/>
        <v>0</v>
      </c>
      <c r="U12" s="28">
        <f t="shared" si="7"/>
        <v>0</v>
      </c>
      <c r="V12" s="30">
        <f t="shared" si="8"/>
        <v>1</v>
      </c>
      <c r="W12" s="29">
        <f t="shared" si="9"/>
        <v>0</v>
      </c>
      <c r="X12" s="29">
        <f t="shared" si="10"/>
        <v>0</v>
      </c>
      <c r="Y12" s="28">
        <f t="shared" si="11"/>
        <v>0</v>
      </c>
    </row>
    <row r="13" spans="1:25" x14ac:dyDescent="0.25">
      <c r="A13" s="76" t="s">
        <v>78</v>
      </c>
      <c r="B13" s="103">
        <v>8</v>
      </c>
      <c r="C13" s="103"/>
      <c r="D13" s="103">
        <v>4</v>
      </c>
      <c r="E13" s="109">
        <v>4</v>
      </c>
      <c r="F13" s="103">
        <v>49</v>
      </c>
      <c r="G13" s="103">
        <v>15</v>
      </c>
      <c r="H13" s="103">
        <v>5</v>
      </c>
      <c r="I13" s="109">
        <v>20</v>
      </c>
      <c r="J13" s="103">
        <v>57</v>
      </c>
      <c r="K13" s="103">
        <v>15</v>
      </c>
      <c r="L13" s="103">
        <v>9</v>
      </c>
      <c r="M13" s="109">
        <v>24</v>
      </c>
      <c r="N13" s="30">
        <f t="shared" si="0"/>
        <v>1</v>
      </c>
      <c r="O13" s="29">
        <f t="shared" si="1"/>
        <v>0</v>
      </c>
      <c r="P13" s="29">
        <f t="shared" si="2"/>
        <v>0.5</v>
      </c>
      <c r="Q13" s="28">
        <f t="shared" si="3"/>
        <v>0.5</v>
      </c>
      <c r="R13" s="30">
        <f t="shared" si="4"/>
        <v>1</v>
      </c>
      <c r="S13" s="29">
        <f t="shared" si="5"/>
        <v>0.30612244897959184</v>
      </c>
      <c r="T13" s="29">
        <f t="shared" si="6"/>
        <v>0.10204081632653061</v>
      </c>
      <c r="U13" s="28">
        <f t="shared" si="7"/>
        <v>0.40816326530612246</v>
      </c>
      <c r="V13" s="30">
        <f t="shared" si="8"/>
        <v>1</v>
      </c>
      <c r="W13" s="29">
        <f t="shared" si="9"/>
        <v>0.26315789473684209</v>
      </c>
      <c r="X13" s="29">
        <f t="shared" si="10"/>
        <v>0.15789473684210525</v>
      </c>
      <c r="Y13" s="28">
        <f t="shared" si="11"/>
        <v>0.42105263157894735</v>
      </c>
    </row>
    <row r="14" spans="1:25" x14ac:dyDescent="0.25">
      <c r="A14" s="76" t="s">
        <v>300</v>
      </c>
      <c r="B14" s="103"/>
      <c r="C14" s="103"/>
      <c r="D14" s="103"/>
      <c r="E14" s="109"/>
      <c r="F14" s="103">
        <v>1</v>
      </c>
      <c r="G14" s="103"/>
      <c r="H14" s="103"/>
      <c r="I14" s="109"/>
      <c r="J14" s="103">
        <v>1</v>
      </c>
      <c r="K14" s="103"/>
      <c r="M14" s="109"/>
      <c r="N14" s="30" t="str">
        <f t="shared" si="0"/>
        <v/>
      </c>
      <c r="O14" s="29" t="str">
        <f t="shared" si="1"/>
        <v/>
      </c>
      <c r="P14" s="29" t="str">
        <f t="shared" si="2"/>
        <v/>
      </c>
      <c r="Q14" s="28" t="str">
        <f t="shared" si="3"/>
        <v/>
      </c>
      <c r="R14" s="30">
        <f t="shared" si="4"/>
        <v>1</v>
      </c>
      <c r="S14" s="29">
        <f t="shared" si="5"/>
        <v>0</v>
      </c>
      <c r="T14" s="29">
        <f t="shared" si="6"/>
        <v>0</v>
      </c>
      <c r="U14" s="28">
        <f t="shared" si="7"/>
        <v>0</v>
      </c>
      <c r="V14" s="30">
        <f t="shared" si="8"/>
        <v>1</v>
      </c>
      <c r="W14" s="29">
        <f t="shared" si="9"/>
        <v>0</v>
      </c>
      <c r="X14" s="29">
        <f t="shared" si="10"/>
        <v>0</v>
      </c>
      <c r="Y14" s="28">
        <f t="shared" si="11"/>
        <v>0</v>
      </c>
    </row>
    <row r="15" spans="1:25" x14ac:dyDescent="0.25">
      <c r="A15" s="76" t="s">
        <v>295</v>
      </c>
      <c r="B15" s="103"/>
      <c r="C15" s="103"/>
      <c r="D15" s="103"/>
      <c r="E15" s="109"/>
      <c r="F15" s="103">
        <v>2</v>
      </c>
      <c r="G15" s="103"/>
      <c r="H15" s="103"/>
      <c r="I15" s="109"/>
      <c r="J15" s="103">
        <v>2</v>
      </c>
      <c r="K15" s="103"/>
      <c r="M15" s="109"/>
      <c r="N15" s="30" t="str">
        <f t="shared" si="0"/>
        <v/>
      </c>
      <c r="O15" s="29" t="str">
        <f t="shared" si="1"/>
        <v/>
      </c>
      <c r="P15" s="29" t="str">
        <f t="shared" si="2"/>
        <v/>
      </c>
      <c r="Q15" s="28" t="str">
        <f t="shared" si="3"/>
        <v/>
      </c>
      <c r="R15" s="30">
        <f t="shared" si="4"/>
        <v>1</v>
      </c>
      <c r="S15" s="29">
        <f t="shared" si="5"/>
        <v>0</v>
      </c>
      <c r="T15" s="29">
        <f t="shared" si="6"/>
        <v>0</v>
      </c>
      <c r="U15" s="28">
        <f t="shared" si="7"/>
        <v>0</v>
      </c>
      <c r="V15" s="30">
        <f t="shared" si="8"/>
        <v>1</v>
      </c>
      <c r="W15" s="29">
        <f t="shared" si="9"/>
        <v>0</v>
      </c>
      <c r="X15" s="29">
        <f t="shared" si="10"/>
        <v>0</v>
      </c>
      <c r="Y15" s="28">
        <f t="shared" si="11"/>
        <v>0</v>
      </c>
    </row>
    <row r="16" spans="1:25" x14ac:dyDescent="0.25">
      <c r="A16" s="76" t="s">
        <v>293</v>
      </c>
      <c r="B16" s="103"/>
      <c r="C16" s="103"/>
      <c r="D16" s="103"/>
      <c r="E16" s="109"/>
      <c r="F16" s="103">
        <v>1</v>
      </c>
      <c r="G16" s="103"/>
      <c r="H16" s="103"/>
      <c r="I16" s="109"/>
      <c r="J16" s="103">
        <v>1</v>
      </c>
      <c r="K16" s="103"/>
      <c r="M16" s="109"/>
      <c r="N16" s="30" t="str">
        <f t="shared" si="0"/>
        <v/>
      </c>
      <c r="O16" s="29" t="str">
        <f t="shared" si="1"/>
        <v/>
      </c>
      <c r="P16" s="29" t="str">
        <f t="shared" si="2"/>
        <v/>
      </c>
      <c r="Q16" s="28" t="str">
        <f t="shared" si="3"/>
        <v/>
      </c>
      <c r="R16" s="30">
        <f t="shared" si="4"/>
        <v>1</v>
      </c>
      <c r="S16" s="29">
        <f t="shared" si="5"/>
        <v>0</v>
      </c>
      <c r="T16" s="29">
        <f t="shared" si="6"/>
        <v>0</v>
      </c>
      <c r="U16" s="28">
        <f t="shared" si="7"/>
        <v>0</v>
      </c>
      <c r="V16" s="30">
        <f t="shared" si="8"/>
        <v>1</v>
      </c>
      <c r="W16" s="29">
        <f t="shared" si="9"/>
        <v>0</v>
      </c>
      <c r="X16" s="29">
        <f t="shared" si="10"/>
        <v>0</v>
      </c>
      <c r="Y16" s="28">
        <f t="shared" si="11"/>
        <v>0</v>
      </c>
    </row>
    <row r="17" spans="1:25" x14ac:dyDescent="0.25">
      <c r="A17" s="76" t="s">
        <v>305</v>
      </c>
      <c r="B17" s="103"/>
      <c r="C17" s="103"/>
      <c r="D17" s="103"/>
      <c r="E17" s="109"/>
      <c r="F17" s="103">
        <v>2</v>
      </c>
      <c r="G17" s="103"/>
      <c r="H17" s="103"/>
      <c r="I17" s="109"/>
      <c r="J17" s="103">
        <v>2</v>
      </c>
      <c r="K17" s="103"/>
      <c r="M17" s="109"/>
      <c r="N17" s="30" t="str">
        <f t="shared" si="0"/>
        <v/>
      </c>
      <c r="O17" s="29" t="str">
        <f t="shared" si="1"/>
        <v/>
      </c>
      <c r="P17" s="29" t="str">
        <f t="shared" si="2"/>
        <v/>
      </c>
      <c r="Q17" s="28" t="str">
        <f t="shared" si="3"/>
        <v/>
      </c>
      <c r="R17" s="30">
        <f t="shared" si="4"/>
        <v>1</v>
      </c>
      <c r="S17" s="29">
        <f t="shared" si="5"/>
        <v>0</v>
      </c>
      <c r="T17" s="29">
        <f t="shared" si="6"/>
        <v>0</v>
      </c>
      <c r="U17" s="28">
        <f t="shared" si="7"/>
        <v>0</v>
      </c>
      <c r="V17" s="30">
        <f t="shared" si="8"/>
        <v>1</v>
      </c>
      <c r="W17" s="29">
        <f t="shared" si="9"/>
        <v>0</v>
      </c>
      <c r="X17" s="29">
        <f t="shared" si="10"/>
        <v>0</v>
      </c>
      <c r="Y17" s="28">
        <f t="shared" si="11"/>
        <v>0</v>
      </c>
    </row>
    <row r="18" spans="1:25" x14ac:dyDescent="0.25">
      <c r="A18" s="76" t="s">
        <v>287</v>
      </c>
      <c r="B18" s="103"/>
      <c r="C18" s="103"/>
      <c r="D18" s="103"/>
      <c r="E18" s="109"/>
      <c r="F18" s="103">
        <v>3</v>
      </c>
      <c r="G18" s="103"/>
      <c r="H18" s="103"/>
      <c r="I18" s="109"/>
      <c r="J18" s="103">
        <v>3</v>
      </c>
      <c r="K18" s="103"/>
      <c r="M18" s="109"/>
      <c r="N18" s="30" t="str">
        <f t="shared" si="0"/>
        <v/>
      </c>
      <c r="O18" s="29" t="str">
        <f t="shared" si="1"/>
        <v/>
      </c>
      <c r="P18" s="29" t="str">
        <f t="shared" si="2"/>
        <v/>
      </c>
      <c r="Q18" s="28" t="str">
        <f t="shared" si="3"/>
        <v/>
      </c>
      <c r="R18" s="30">
        <f t="shared" si="4"/>
        <v>1</v>
      </c>
      <c r="S18" s="29">
        <f t="shared" si="5"/>
        <v>0</v>
      </c>
      <c r="T18" s="29">
        <f t="shared" si="6"/>
        <v>0</v>
      </c>
      <c r="U18" s="28">
        <f t="shared" si="7"/>
        <v>0</v>
      </c>
      <c r="V18" s="30">
        <f t="shared" si="8"/>
        <v>1</v>
      </c>
      <c r="W18" s="29">
        <f t="shared" si="9"/>
        <v>0</v>
      </c>
      <c r="X18" s="29">
        <f t="shared" si="10"/>
        <v>0</v>
      </c>
      <c r="Y18" s="28">
        <f t="shared" si="11"/>
        <v>0</v>
      </c>
    </row>
    <row r="19" spans="1:25" x14ac:dyDescent="0.25">
      <c r="A19" s="76" t="s">
        <v>307</v>
      </c>
      <c r="B19" s="103"/>
      <c r="C19" s="103"/>
      <c r="D19" s="103"/>
      <c r="E19" s="109"/>
      <c r="F19" s="103">
        <v>1</v>
      </c>
      <c r="G19" s="103"/>
      <c r="H19" s="103"/>
      <c r="I19" s="109"/>
      <c r="J19" s="103">
        <v>1</v>
      </c>
      <c r="K19" s="103"/>
      <c r="M19" s="109"/>
      <c r="N19" s="30" t="str">
        <f t="shared" si="0"/>
        <v/>
      </c>
      <c r="O19" s="29" t="str">
        <f t="shared" si="1"/>
        <v/>
      </c>
      <c r="P19" s="29" t="str">
        <f t="shared" si="2"/>
        <v/>
      </c>
      <c r="Q19" s="28" t="str">
        <f t="shared" si="3"/>
        <v/>
      </c>
      <c r="R19" s="30">
        <f t="shared" si="4"/>
        <v>1</v>
      </c>
      <c r="S19" s="29">
        <f t="shared" si="5"/>
        <v>0</v>
      </c>
      <c r="T19" s="29">
        <f t="shared" si="6"/>
        <v>0</v>
      </c>
      <c r="U19" s="28">
        <f t="shared" si="7"/>
        <v>0</v>
      </c>
      <c r="V19" s="30">
        <f t="shared" si="8"/>
        <v>1</v>
      </c>
      <c r="W19" s="29">
        <f t="shared" si="9"/>
        <v>0</v>
      </c>
      <c r="X19" s="29">
        <f t="shared" si="10"/>
        <v>0</v>
      </c>
      <c r="Y19" s="28">
        <f t="shared" si="11"/>
        <v>0</v>
      </c>
    </row>
    <row r="20" spans="1:25" x14ac:dyDescent="0.25">
      <c r="A20" s="76" t="s">
        <v>289</v>
      </c>
      <c r="B20" s="103"/>
      <c r="C20" s="103"/>
      <c r="D20" s="103"/>
      <c r="E20" s="109"/>
      <c r="F20" s="103">
        <v>5</v>
      </c>
      <c r="G20" s="103">
        <v>1</v>
      </c>
      <c r="H20" s="103"/>
      <c r="I20" s="109">
        <v>1</v>
      </c>
      <c r="J20" s="103">
        <v>5</v>
      </c>
      <c r="K20" s="103">
        <v>1</v>
      </c>
      <c r="M20" s="109">
        <v>1</v>
      </c>
      <c r="N20" s="30" t="str">
        <f t="shared" si="0"/>
        <v/>
      </c>
      <c r="O20" s="29" t="str">
        <f t="shared" si="1"/>
        <v/>
      </c>
      <c r="P20" s="29" t="str">
        <f t="shared" si="2"/>
        <v/>
      </c>
      <c r="Q20" s="28" t="str">
        <f t="shared" si="3"/>
        <v/>
      </c>
      <c r="R20" s="30">
        <f t="shared" si="4"/>
        <v>1</v>
      </c>
      <c r="S20" s="29">
        <f t="shared" si="5"/>
        <v>0.2</v>
      </c>
      <c r="T20" s="29">
        <f t="shared" si="6"/>
        <v>0</v>
      </c>
      <c r="U20" s="28">
        <f t="shared" si="7"/>
        <v>0.2</v>
      </c>
      <c r="V20" s="30">
        <f t="shared" si="8"/>
        <v>1</v>
      </c>
      <c r="W20" s="29">
        <f t="shared" si="9"/>
        <v>0.2</v>
      </c>
      <c r="X20" s="29">
        <f t="shared" si="10"/>
        <v>0</v>
      </c>
      <c r="Y20" s="28">
        <f t="shared" si="11"/>
        <v>0.2</v>
      </c>
    </row>
    <row r="21" spans="1:25" x14ac:dyDescent="0.25">
      <c r="A21" s="76" t="s">
        <v>294</v>
      </c>
      <c r="B21" s="103"/>
      <c r="C21" s="103"/>
      <c r="D21" s="103"/>
      <c r="E21" s="109"/>
      <c r="F21" s="103">
        <v>6</v>
      </c>
      <c r="G21" s="103"/>
      <c r="H21" s="103"/>
      <c r="I21" s="109"/>
      <c r="J21" s="103">
        <v>6</v>
      </c>
      <c r="K21" s="103"/>
      <c r="M21" s="109"/>
      <c r="N21" s="30" t="str">
        <f t="shared" si="0"/>
        <v/>
      </c>
      <c r="O21" s="29" t="str">
        <f t="shared" si="1"/>
        <v/>
      </c>
      <c r="P21" s="29" t="str">
        <f t="shared" si="2"/>
        <v/>
      </c>
      <c r="Q21" s="28" t="str">
        <f t="shared" si="3"/>
        <v/>
      </c>
      <c r="R21" s="30">
        <f t="shared" si="4"/>
        <v>1</v>
      </c>
      <c r="S21" s="29">
        <f t="shared" si="5"/>
        <v>0</v>
      </c>
      <c r="T21" s="29">
        <f t="shared" si="6"/>
        <v>0</v>
      </c>
      <c r="U21" s="28">
        <f t="shared" si="7"/>
        <v>0</v>
      </c>
      <c r="V21" s="30">
        <f t="shared" si="8"/>
        <v>1</v>
      </c>
      <c r="W21" s="29">
        <f t="shared" si="9"/>
        <v>0</v>
      </c>
      <c r="X21" s="29">
        <f t="shared" si="10"/>
        <v>0</v>
      </c>
      <c r="Y21" s="28">
        <f t="shared" si="11"/>
        <v>0</v>
      </c>
    </row>
    <row r="22" spans="1:25" x14ac:dyDescent="0.25">
      <c r="A22" s="76" t="s">
        <v>299</v>
      </c>
      <c r="B22" s="103"/>
      <c r="C22" s="103"/>
      <c r="D22" s="103"/>
      <c r="E22" s="109"/>
      <c r="F22" s="103">
        <v>3</v>
      </c>
      <c r="G22" s="103"/>
      <c r="H22" s="103"/>
      <c r="I22" s="109"/>
      <c r="J22" s="103">
        <v>3</v>
      </c>
      <c r="K22" s="103"/>
      <c r="M22" s="109"/>
      <c r="N22" s="30" t="str">
        <f t="shared" si="0"/>
        <v/>
      </c>
      <c r="O22" s="29" t="str">
        <f t="shared" si="1"/>
        <v/>
      </c>
      <c r="P22" s="29" t="str">
        <f t="shared" si="2"/>
        <v/>
      </c>
      <c r="Q22" s="28" t="str">
        <f t="shared" si="3"/>
        <v/>
      </c>
      <c r="R22" s="30">
        <f t="shared" si="4"/>
        <v>1</v>
      </c>
      <c r="S22" s="29">
        <f t="shared" si="5"/>
        <v>0</v>
      </c>
      <c r="T22" s="29">
        <f t="shared" si="6"/>
        <v>0</v>
      </c>
      <c r="U22" s="28">
        <f t="shared" si="7"/>
        <v>0</v>
      </c>
      <c r="V22" s="30">
        <f t="shared" si="8"/>
        <v>1</v>
      </c>
      <c r="W22" s="29">
        <f t="shared" si="9"/>
        <v>0</v>
      </c>
      <c r="X22" s="29">
        <f t="shared" si="10"/>
        <v>0</v>
      </c>
      <c r="Y22" s="28">
        <f t="shared" si="11"/>
        <v>0</v>
      </c>
    </row>
    <row r="23" spans="1:25" x14ac:dyDescent="0.25">
      <c r="A23" s="76" t="s">
        <v>303</v>
      </c>
      <c r="B23" s="103"/>
      <c r="C23" s="103"/>
      <c r="D23" s="103"/>
      <c r="E23" s="109"/>
      <c r="F23" s="103">
        <v>1</v>
      </c>
      <c r="G23" s="103"/>
      <c r="H23" s="103"/>
      <c r="I23" s="109"/>
      <c r="J23" s="103">
        <v>1</v>
      </c>
      <c r="K23" s="103"/>
      <c r="M23" s="109"/>
      <c r="N23" s="30" t="str">
        <f t="shared" si="0"/>
        <v/>
      </c>
      <c r="O23" s="29" t="str">
        <f t="shared" si="1"/>
        <v/>
      </c>
      <c r="P23" s="29" t="str">
        <f t="shared" si="2"/>
        <v/>
      </c>
      <c r="Q23" s="28" t="str">
        <f t="shared" si="3"/>
        <v/>
      </c>
      <c r="R23" s="30">
        <f t="shared" si="4"/>
        <v>1</v>
      </c>
      <c r="S23" s="29">
        <f t="shared" si="5"/>
        <v>0</v>
      </c>
      <c r="T23" s="29">
        <f t="shared" si="6"/>
        <v>0</v>
      </c>
      <c r="U23" s="28">
        <f t="shared" si="7"/>
        <v>0</v>
      </c>
      <c r="V23" s="30">
        <f t="shared" si="8"/>
        <v>1</v>
      </c>
      <c r="W23" s="29">
        <f t="shared" si="9"/>
        <v>0</v>
      </c>
      <c r="X23" s="29">
        <f t="shared" si="10"/>
        <v>0</v>
      </c>
      <c r="Y23" s="28">
        <f t="shared" si="11"/>
        <v>0</v>
      </c>
    </row>
    <row r="24" spans="1:25" x14ac:dyDescent="0.25">
      <c r="A24" s="76" t="s">
        <v>291</v>
      </c>
      <c r="B24" s="103"/>
      <c r="C24" s="103"/>
      <c r="D24" s="103"/>
      <c r="E24" s="109"/>
      <c r="F24" s="103">
        <v>1</v>
      </c>
      <c r="G24" s="103"/>
      <c r="H24" s="103"/>
      <c r="I24" s="109"/>
      <c r="J24" s="103">
        <v>1</v>
      </c>
      <c r="K24" s="103"/>
      <c r="M24" s="109"/>
      <c r="N24" s="30" t="str">
        <f t="shared" si="0"/>
        <v/>
      </c>
      <c r="O24" s="29" t="str">
        <f t="shared" si="1"/>
        <v/>
      </c>
      <c r="P24" s="29" t="str">
        <f t="shared" si="2"/>
        <v/>
      </c>
      <c r="Q24" s="28" t="str">
        <f t="shared" si="3"/>
        <v/>
      </c>
      <c r="R24" s="30">
        <f t="shared" si="4"/>
        <v>1</v>
      </c>
      <c r="S24" s="29">
        <f t="shared" si="5"/>
        <v>0</v>
      </c>
      <c r="T24" s="29">
        <f t="shared" si="6"/>
        <v>0</v>
      </c>
      <c r="U24" s="28">
        <f t="shared" si="7"/>
        <v>0</v>
      </c>
      <c r="V24" s="30">
        <f t="shared" si="8"/>
        <v>1</v>
      </c>
      <c r="W24" s="29">
        <f t="shared" si="9"/>
        <v>0</v>
      </c>
      <c r="X24" s="29">
        <f t="shared" si="10"/>
        <v>0</v>
      </c>
      <c r="Y24" s="28">
        <f t="shared" si="11"/>
        <v>0</v>
      </c>
    </row>
    <row r="25" spans="1:25" x14ac:dyDescent="0.25">
      <c r="A25" s="76" t="s">
        <v>283</v>
      </c>
      <c r="B25" s="103"/>
      <c r="C25" s="103"/>
      <c r="D25" s="103"/>
      <c r="E25" s="109"/>
      <c r="F25" s="103">
        <v>5</v>
      </c>
      <c r="G25" s="103"/>
      <c r="H25" s="103"/>
      <c r="I25" s="109"/>
      <c r="J25" s="103">
        <v>5</v>
      </c>
      <c r="K25" s="103"/>
      <c r="M25" s="109"/>
      <c r="N25" s="30" t="str">
        <f t="shared" si="0"/>
        <v/>
      </c>
      <c r="O25" s="29" t="str">
        <f t="shared" si="1"/>
        <v/>
      </c>
      <c r="P25" s="29" t="str">
        <f t="shared" si="2"/>
        <v/>
      </c>
      <c r="Q25" s="28" t="str">
        <f t="shared" si="3"/>
        <v/>
      </c>
      <c r="R25" s="30">
        <f t="shared" si="4"/>
        <v>1</v>
      </c>
      <c r="S25" s="29">
        <f t="shared" si="5"/>
        <v>0</v>
      </c>
      <c r="T25" s="29">
        <f t="shared" si="6"/>
        <v>0</v>
      </c>
      <c r="U25" s="28">
        <f t="shared" si="7"/>
        <v>0</v>
      </c>
      <c r="V25" s="30">
        <f t="shared" si="8"/>
        <v>1</v>
      </c>
      <c r="W25" s="29">
        <f t="shared" si="9"/>
        <v>0</v>
      </c>
      <c r="X25" s="29">
        <f t="shared" si="10"/>
        <v>0</v>
      </c>
      <c r="Y25" s="28">
        <f t="shared" si="11"/>
        <v>0</v>
      </c>
    </row>
    <row r="26" spans="1:25" x14ac:dyDescent="0.25">
      <c r="A26" s="76" t="s">
        <v>298</v>
      </c>
      <c r="B26" s="103"/>
      <c r="C26" s="103"/>
      <c r="D26" s="103"/>
      <c r="E26" s="109"/>
      <c r="F26" s="103">
        <v>1</v>
      </c>
      <c r="G26" s="103"/>
      <c r="H26" s="103"/>
      <c r="I26" s="109"/>
      <c r="J26" s="103">
        <v>1</v>
      </c>
      <c r="K26" s="103"/>
      <c r="M26" s="109"/>
      <c r="N26" s="30" t="str">
        <f t="shared" si="0"/>
        <v/>
      </c>
      <c r="O26" s="29" t="str">
        <f t="shared" si="1"/>
        <v/>
      </c>
      <c r="P26" s="29" t="str">
        <f t="shared" si="2"/>
        <v/>
      </c>
      <c r="Q26" s="28" t="str">
        <f t="shared" si="3"/>
        <v/>
      </c>
      <c r="R26" s="30">
        <f t="shared" si="4"/>
        <v>1</v>
      </c>
      <c r="S26" s="29">
        <f t="shared" si="5"/>
        <v>0</v>
      </c>
      <c r="T26" s="29">
        <f t="shared" si="6"/>
        <v>0</v>
      </c>
      <c r="U26" s="28">
        <f t="shared" si="7"/>
        <v>0</v>
      </c>
      <c r="V26" s="30">
        <f t="shared" si="8"/>
        <v>1</v>
      </c>
      <c r="W26" s="29">
        <f t="shared" si="9"/>
        <v>0</v>
      </c>
      <c r="X26" s="29">
        <f t="shared" si="10"/>
        <v>0</v>
      </c>
      <c r="Y26" s="28">
        <f t="shared" si="11"/>
        <v>0</v>
      </c>
    </row>
    <row r="27" spans="1:25" x14ac:dyDescent="0.25">
      <c r="A27" s="76" t="s">
        <v>296</v>
      </c>
      <c r="B27" s="103"/>
      <c r="C27" s="103"/>
      <c r="D27" s="103"/>
      <c r="E27" s="109"/>
      <c r="F27" s="103">
        <v>25</v>
      </c>
      <c r="G27" s="103"/>
      <c r="H27" s="103"/>
      <c r="I27" s="109"/>
      <c r="J27" s="103">
        <v>25</v>
      </c>
      <c r="K27" s="103"/>
      <c r="M27" s="109"/>
      <c r="N27" s="30" t="str">
        <f t="shared" si="0"/>
        <v/>
      </c>
      <c r="O27" s="29" t="str">
        <f t="shared" si="1"/>
        <v/>
      </c>
      <c r="P27" s="29" t="str">
        <f t="shared" si="2"/>
        <v/>
      </c>
      <c r="Q27" s="28" t="str">
        <f t="shared" si="3"/>
        <v/>
      </c>
      <c r="R27" s="30">
        <f t="shared" si="4"/>
        <v>1</v>
      </c>
      <c r="S27" s="29">
        <f t="shared" si="5"/>
        <v>0</v>
      </c>
      <c r="T27" s="29">
        <f t="shared" si="6"/>
        <v>0</v>
      </c>
      <c r="U27" s="28">
        <f t="shared" si="7"/>
        <v>0</v>
      </c>
      <c r="V27" s="30">
        <f t="shared" si="8"/>
        <v>1</v>
      </c>
      <c r="W27" s="29">
        <f t="shared" si="9"/>
        <v>0</v>
      </c>
      <c r="X27" s="29">
        <f t="shared" si="10"/>
        <v>0</v>
      </c>
      <c r="Y27" s="28">
        <f t="shared" si="11"/>
        <v>0</v>
      </c>
    </row>
    <row r="28" spans="1:25" x14ac:dyDescent="0.25">
      <c r="A28" s="76" t="s">
        <v>286</v>
      </c>
      <c r="B28" s="103"/>
      <c r="C28" s="103"/>
      <c r="D28" s="103"/>
      <c r="E28" s="109"/>
      <c r="F28" s="103">
        <v>2</v>
      </c>
      <c r="G28" s="103"/>
      <c r="H28" s="103"/>
      <c r="I28" s="109"/>
      <c r="J28" s="103">
        <v>2</v>
      </c>
      <c r="K28" s="103"/>
      <c r="M28" s="109"/>
      <c r="N28" s="30" t="str">
        <f t="shared" si="0"/>
        <v/>
      </c>
      <c r="O28" s="29" t="str">
        <f t="shared" si="1"/>
        <v/>
      </c>
      <c r="P28" s="29" t="str">
        <f t="shared" si="2"/>
        <v/>
      </c>
      <c r="Q28" s="28" t="str">
        <f t="shared" si="3"/>
        <v/>
      </c>
      <c r="R28" s="30">
        <f t="shared" si="4"/>
        <v>1</v>
      </c>
      <c r="S28" s="29">
        <f t="shared" si="5"/>
        <v>0</v>
      </c>
      <c r="T28" s="29">
        <f t="shared" si="6"/>
        <v>0</v>
      </c>
      <c r="U28" s="28">
        <f t="shared" si="7"/>
        <v>0</v>
      </c>
      <c r="V28" s="30">
        <f t="shared" si="8"/>
        <v>1</v>
      </c>
      <c r="W28" s="29">
        <f t="shared" si="9"/>
        <v>0</v>
      </c>
      <c r="X28" s="29">
        <f t="shared" si="10"/>
        <v>0</v>
      </c>
      <c r="Y28" s="28">
        <f t="shared" si="11"/>
        <v>0</v>
      </c>
    </row>
    <row r="29" spans="1:25" x14ac:dyDescent="0.25">
      <c r="A29" s="76" t="s">
        <v>302</v>
      </c>
      <c r="B29" s="103"/>
      <c r="C29" s="103"/>
      <c r="D29" s="103"/>
      <c r="E29" s="109"/>
      <c r="F29" s="103">
        <v>1</v>
      </c>
      <c r="G29" s="103"/>
      <c r="H29" s="103"/>
      <c r="I29" s="109"/>
      <c r="J29" s="103">
        <v>1</v>
      </c>
      <c r="K29" s="103"/>
      <c r="M29" s="109"/>
      <c r="N29" s="30" t="str">
        <f t="shared" si="0"/>
        <v/>
      </c>
      <c r="O29" s="29" t="str">
        <f t="shared" si="1"/>
        <v/>
      </c>
      <c r="P29" s="29" t="str">
        <f t="shared" si="2"/>
        <v/>
      </c>
      <c r="Q29" s="28" t="str">
        <f t="shared" si="3"/>
        <v/>
      </c>
      <c r="R29" s="30">
        <f t="shared" si="4"/>
        <v>1</v>
      </c>
      <c r="S29" s="29">
        <f t="shared" si="5"/>
        <v>0</v>
      </c>
      <c r="T29" s="29">
        <f t="shared" si="6"/>
        <v>0</v>
      </c>
      <c r="U29" s="28">
        <f t="shared" si="7"/>
        <v>0</v>
      </c>
      <c r="V29" s="30">
        <f t="shared" si="8"/>
        <v>1</v>
      </c>
      <c r="W29" s="29">
        <f t="shared" si="9"/>
        <v>0</v>
      </c>
      <c r="X29" s="29">
        <f t="shared" si="10"/>
        <v>0</v>
      </c>
      <c r="Y29" s="28">
        <f t="shared" si="11"/>
        <v>0</v>
      </c>
    </row>
    <row r="30" spans="1:25" x14ac:dyDescent="0.25">
      <c r="A30" s="76" t="s">
        <v>274</v>
      </c>
      <c r="B30" s="103"/>
      <c r="C30" s="103"/>
      <c r="D30" s="103"/>
      <c r="E30" s="109"/>
      <c r="F30" s="103">
        <v>23</v>
      </c>
      <c r="G30" s="103"/>
      <c r="H30" s="103">
        <v>3</v>
      </c>
      <c r="I30" s="109">
        <v>3</v>
      </c>
      <c r="J30" s="103">
        <v>23</v>
      </c>
      <c r="K30" s="103"/>
      <c r="L30" s="103">
        <v>3</v>
      </c>
      <c r="M30" s="109">
        <v>3</v>
      </c>
      <c r="N30" s="30" t="str">
        <f t="shared" si="0"/>
        <v/>
      </c>
      <c r="O30" s="29" t="str">
        <f t="shared" si="1"/>
        <v/>
      </c>
      <c r="P30" s="29" t="str">
        <f t="shared" si="2"/>
        <v/>
      </c>
      <c r="Q30" s="28" t="str">
        <f t="shared" si="3"/>
        <v/>
      </c>
      <c r="R30" s="30">
        <f t="shared" si="4"/>
        <v>1</v>
      </c>
      <c r="S30" s="29">
        <f t="shared" si="5"/>
        <v>0</v>
      </c>
      <c r="T30" s="29">
        <f t="shared" si="6"/>
        <v>0.13043478260869565</v>
      </c>
      <c r="U30" s="28">
        <f t="shared" si="7"/>
        <v>0.13043478260869565</v>
      </c>
      <c r="V30" s="30">
        <f t="shared" si="8"/>
        <v>1</v>
      </c>
      <c r="W30" s="29">
        <f t="shared" si="9"/>
        <v>0</v>
      </c>
      <c r="X30" s="29">
        <f t="shared" si="10"/>
        <v>0.13043478260869565</v>
      </c>
      <c r="Y30" s="28">
        <f t="shared" si="11"/>
        <v>0.13043478260869565</v>
      </c>
    </row>
    <row r="31" spans="1:25" x14ac:dyDescent="0.25">
      <c r="A31" s="76" t="s">
        <v>75</v>
      </c>
      <c r="B31" s="103">
        <v>1</v>
      </c>
      <c r="C31" s="103"/>
      <c r="D31" s="103">
        <v>1</v>
      </c>
      <c r="E31" s="109">
        <v>1</v>
      </c>
      <c r="F31" s="103">
        <v>8</v>
      </c>
      <c r="G31" s="103"/>
      <c r="H31" s="103"/>
      <c r="I31" s="109"/>
      <c r="J31" s="103">
        <v>9</v>
      </c>
      <c r="K31" s="103"/>
      <c r="L31" s="103">
        <v>1</v>
      </c>
      <c r="M31" s="109">
        <v>1</v>
      </c>
      <c r="N31" s="30">
        <f t="shared" si="0"/>
        <v>1</v>
      </c>
      <c r="O31" s="29">
        <f t="shared" si="1"/>
        <v>0</v>
      </c>
      <c r="P31" s="29">
        <f t="shared" si="2"/>
        <v>1</v>
      </c>
      <c r="Q31" s="28">
        <f t="shared" si="3"/>
        <v>1</v>
      </c>
      <c r="R31" s="30">
        <f t="shared" si="4"/>
        <v>1</v>
      </c>
      <c r="S31" s="29">
        <f t="shared" si="5"/>
        <v>0</v>
      </c>
      <c r="T31" s="29">
        <f t="shared" si="6"/>
        <v>0</v>
      </c>
      <c r="U31" s="28">
        <f t="shared" si="7"/>
        <v>0</v>
      </c>
      <c r="V31" s="30">
        <f t="shared" si="8"/>
        <v>1</v>
      </c>
      <c r="W31" s="29">
        <f t="shared" si="9"/>
        <v>0</v>
      </c>
      <c r="X31" s="29">
        <f t="shared" si="10"/>
        <v>0.1111111111111111</v>
      </c>
      <c r="Y31" s="28">
        <f t="shared" si="11"/>
        <v>0.1111111111111111</v>
      </c>
    </row>
    <row r="32" spans="1:25" x14ac:dyDescent="0.25">
      <c r="A32" s="76" t="s">
        <v>212</v>
      </c>
      <c r="B32" s="103"/>
      <c r="C32" s="103"/>
      <c r="D32" s="103"/>
      <c r="E32" s="109"/>
      <c r="F32" s="103">
        <v>10</v>
      </c>
      <c r="G32" s="103"/>
      <c r="H32" s="103"/>
      <c r="I32" s="109"/>
      <c r="J32" s="103">
        <v>10</v>
      </c>
      <c r="K32" s="103"/>
      <c r="M32" s="109"/>
      <c r="N32" s="30" t="str">
        <f t="shared" si="0"/>
        <v/>
      </c>
      <c r="O32" s="29" t="str">
        <f t="shared" si="1"/>
        <v/>
      </c>
      <c r="P32" s="29" t="str">
        <f t="shared" si="2"/>
        <v/>
      </c>
      <c r="Q32" s="28" t="str">
        <f t="shared" si="3"/>
        <v/>
      </c>
      <c r="R32" s="30">
        <f t="shared" si="4"/>
        <v>1</v>
      </c>
      <c r="S32" s="29">
        <f t="shared" si="5"/>
        <v>0</v>
      </c>
      <c r="T32" s="29">
        <f t="shared" si="6"/>
        <v>0</v>
      </c>
      <c r="U32" s="28">
        <f t="shared" si="7"/>
        <v>0</v>
      </c>
      <c r="V32" s="30">
        <f t="shared" si="8"/>
        <v>1</v>
      </c>
      <c r="W32" s="29">
        <f t="shared" si="9"/>
        <v>0</v>
      </c>
      <c r="X32" s="29">
        <f t="shared" si="10"/>
        <v>0</v>
      </c>
      <c r="Y32" s="28">
        <f t="shared" si="11"/>
        <v>0</v>
      </c>
    </row>
    <row r="33" spans="1:25" x14ac:dyDescent="0.25">
      <c r="A33" s="76" t="s">
        <v>104</v>
      </c>
      <c r="B33" s="103"/>
      <c r="C33" s="103"/>
      <c r="D33" s="103"/>
      <c r="E33" s="109"/>
      <c r="F33" s="103">
        <v>3</v>
      </c>
      <c r="G33" s="103"/>
      <c r="H33" s="103"/>
      <c r="I33" s="109"/>
      <c r="J33" s="103">
        <v>3</v>
      </c>
      <c r="K33" s="103"/>
      <c r="M33" s="109"/>
      <c r="N33" s="30" t="str">
        <f t="shared" si="0"/>
        <v/>
      </c>
      <c r="O33" s="29" t="str">
        <f t="shared" si="1"/>
        <v/>
      </c>
      <c r="P33" s="29" t="str">
        <f t="shared" si="2"/>
        <v/>
      </c>
      <c r="Q33" s="28" t="str">
        <f t="shared" si="3"/>
        <v/>
      </c>
      <c r="R33" s="30">
        <f t="shared" si="4"/>
        <v>1</v>
      </c>
      <c r="S33" s="29">
        <f t="shared" si="5"/>
        <v>0</v>
      </c>
      <c r="T33" s="29">
        <f t="shared" si="6"/>
        <v>0</v>
      </c>
      <c r="U33" s="28">
        <f t="shared" si="7"/>
        <v>0</v>
      </c>
      <c r="V33" s="30">
        <f t="shared" si="8"/>
        <v>1</v>
      </c>
      <c r="W33" s="29">
        <f t="shared" si="9"/>
        <v>0</v>
      </c>
      <c r="X33" s="29">
        <f t="shared" si="10"/>
        <v>0</v>
      </c>
      <c r="Y33" s="28">
        <f t="shared" si="11"/>
        <v>0</v>
      </c>
    </row>
    <row r="34" spans="1:25" x14ac:dyDescent="0.25">
      <c r="A34" s="76" t="s">
        <v>82</v>
      </c>
      <c r="B34" s="103"/>
      <c r="C34" s="103"/>
      <c r="D34" s="103"/>
      <c r="E34" s="109"/>
      <c r="F34" s="103">
        <v>13</v>
      </c>
      <c r="G34" s="103">
        <v>1</v>
      </c>
      <c r="H34" s="103"/>
      <c r="I34" s="109">
        <v>1</v>
      </c>
      <c r="J34" s="103">
        <v>13</v>
      </c>
      <c r="K34" s="103">
        <v>1</v>
      </c>
      <c r="M34" s="109">
        <v>1</v>
      </c>
      <c r="N34" s="30" t="str">
        <f t="shared" si="0"/>
        <v/>
      </c>
      <c r="O34" s="29" t="str">
        <f t="shared" si="1"/>
        <v/>
      </c>
      <c r="P34" s="29" t="str">
        <f t="shared" si="2"/>
        <v/>
      </c>
      <c r="Q34" s="28" t="str">
        <f t="shared" si="3"/>
        <v/>
      </c>
      <c r="R34" s="30">
        <f t="shared" si="4"/>
        <v>1</v>
      </c>
      <c r="S34" s="29">
        <f t="shared" si="5"/>
        <v>7.6923076923076927E-2</v>
      </c>
      <c r="T34" s="29">
        <f t="shared" si="6"/>
        <v>0</v>
      </c>
      <c r="U34" s="28">
        <f t="shared" si="7"/>
        <v>7.6923076923076927E-2</v>
      </c>
      <c r="V34" s="30">
        <f t="shared" si="8"/>
        <v>1</v>
      </c>
      <c r="W34" s="29">
        <f t="shared" si="9"/>
        <v>7.6923076923076927E-2</v>
      </c>
      <c r="X34" s="29">
        <f t="shared" si="10"/>
        <v>0</v>
      </c>
      <c r="Y34" s="28">
        <f t="shared" si="11"/>
        <v>7.6923076923076927E-2</v>
      </c>
    </row>
    <row r="35" spans="1:25" x14ac:dyDescent="0.25">
      <c r="A35" s="76" t="s">
        <v>13</v>
      </c>
      <c r="B35" s="103">
        <v>8</v>
      </c>
      <c r="C35" s="103"/>
      <c r="D35" s="103">
        <v>1</v>
      </c>
      <c r="E35" s="109">
        <v>1</v>
      </c>
      <c r="F35" s="103">
        <v>79</v>
      </c>
      <c r="G35" s="103"/>
      <c r="H35" s="103">
        <v>2</v>
      </c>
      <c r="I35" s="109">
        <v>2</v>
      </c>
      <c r="J35" s="103">
        <v>87</v>
      </c>
      <c r="K35" s="103"/>
      <c r="L35" s="103">
        <v>3</v>
      </c>
      <c r="M35" s="109">
        <v>3</v>
      </c>
      <c r="N35" s="30">
        <f t="shared" si="0"/>
        <v>1</v>
      </c>
      <c r="O35" s="29">
        <f t="shared" si="1"/>
        <v>0</v>
      </c>
      <c r="P35" s="29">
        <f t="shared" si="2"/>
        <v>0.125</v>
      </c>
      <c r="Q35" s="28">
        <f t="shared" si="3"/>
        <v>0.125</v>
      </c>
      <c r="R35" s="30">
        <f t="shared" si="4"/>
        <v>1</v>
      </c>
      <c r="S35" s="29">
        <f t="shared" si="5"/>
        <v>0</v>
      </c>
      <c r="T35" s="29">
        <f t="shared" si="6"/>
        <v>2.5316455696202531E-2</v>
      </c>
      <c r="U35" s="28">
        <f t="shared" si="7"/>
        <v>2.5316455696202531E-2</v>
      </c>
      <c r="V35" s="30">
        <f t="shared" si="8"/>
        <v>1</v>
      </c>
      <c r="W35" s="29">
        <f t="shared" si="9"/>
        <v>0</v>
      </c>
      <c r="X35" s="29">
        <f t="shared" si="10"/>
        <v>3.4482758620689655E-2</v>
      </c>
      <c r="Y35" s="28">
        <f t="shared" si="11"/>
        <v>3.4482758620689655E-2</v>
      </c>
    </row>
    <row r="36" spans="1:25" x14ac:dyDescent="0.25">
      <c r="A36" s="76" t="s">
        <v>215</v>
      </c>
      <c r="B36" s="103"/>
      <c r="C36" s="103"/>
      <c r="D36" s="103"/>
      <c r="E36" s="109"/>
      <c r="F36" s="103">
        <v>20</v>
      </c>
      <c r="G36" s="103"/>
      <c r="H36" s="103">
        <v>2</v>
      </c>
      <c r="I36" s="109">
        <v>2</v>
      </c>
      <c r="J36" s="103">
        <v>20</v>
      </c>
      <c r="K36" s="103"/>
      <c r="L36" s="103">
        <v>2</v>
      </c>
      <c r="M36" s="109">
        <v>2</v>
      </c>
      <c r="N36" s="30" t="str">
        <f t="shared" si="0"/>
        <v/>
      </c>
      <c r="O36" s="29" t="str">
        <f t="shared" si="1"/>
        <v/>
      </c>
      <c r="P36" s="29" t="str">
        <f t="shared" si="2"/>
        <v/>
      </c>
      <c r="Q36" s="28" t="str">
        <f t="shared" si="3"/>
        <v/>
      </c>
      <c r="R36" s="30">
        <f t="shared" si="4"/>
        <v>1</v>
      </c>
      <c r="S36" s="29">
        <f t="shared" si="5"/>
        <v>0</v>
      </c>
      <c r="T36" s="29">
        <f t="shared" si="6"/>
        <v>0.1</v>
      </c>
      <c r="U36" s="28">
        <f t="shared" si="7"/>
        <v>0.1</v>
      </c>
      <c r="V36" s="30">
        <f t="shared" si="8"/>
        <v>1</v>
      </c>
      <c r="W36" s="29">
        <f t="shared" si="9"/>
        <v>0</v>
      </c>
      <c r="X36" s="29">
        <f t="shared" si="10"/>
        <v>0.1</v>
      </c>
      <c r="Y36" s="28">
        <f t="shared" si="11"/>
        <v>0.1</v>
      </c>
    </row>
    <row r="37" spans="1:25" x14ac:dyDescent="0.25">
      <c r="A37" s="76" t="s">
        <v>23</v>
      </c>
      <c r="B37" s="103">
        <v>54</v>
      </c>
      <c r="C37" s="103"/>
      <c r="D37" s="103">
        <v>29</v>
      </c>
      <c r="E37" s="109">
        <v>29</v>
      </c>
      <c r="F37" s="103">
        <v>170</v>
      </c>
      <c r="G37" s="103">
        <v>3</v>
      </c>
      <c r="H37" s="103">
        <v>86</v>
      </c>
      <c r="I37" s="109">
        <v>89</v>
      </c>
      <c r="J37" s="103">
        <v>224</v>
      </c>
      <c r="K37" s="103">
        <v>3</v>
      </c>
      <c r="L37" s="103">
        <v>115</v>
      </c>
      <c r="M37" s="109">
        <v>118</v>
      </c>
      <c r="N37" s="30">
        <f t="shared" si="0"/>
        <v>1</v>
      </c>
      <c r="O37" s="29">
        <f t="shared" si="1"/>
        <v>0</v>
      </c>
      <c r="P37" s="29">
        <f t="shared" si="2"/>
        <v>0.53703703703703709</v>
      </c>
      <c r="Q37" s="28">
        <f t="shared" si="3"/>
        <v>0.53703703703703709</v>
      </c>
      <c r="R37" s="30">
        <f t="shared" si="4"/>
        <v>1</v>
      </c>
      <c r="S37" s="29">
        <f t="shared" si="5"/>
        <v>1.7647058823529412E-2</v>
      </c>
      <c r="T37" s="29">
        <f t="shared" si="6"/>
        <v>0.50588235294117645</v>
      </c>
      <c r="U37" s="28">
        <f t="shared" si="7"/>
        <v>0.52352941176470591</v>
      </c>
      <c r="V37" s="30">
        <f t="shared" si="8"/>
        <v>1</v>
      </c>
      <c r="W37" s="29">
        <f t="shared" si="9"/>
        <v>1.3392857142857142E-2</v>
      </c>
      <c r="X37" s="29">
        <f t="shared" si="10"/>
        <v>0.5133928571428571</v>
      </c>
      <c r="Y37" s="28">
        <f t="shared" si="11"/>
        <v>0.5267857142857143</v>
      </c>
    </row>
    <row r="38" spans="1:25" x14ac:dyDescent="0.25">
      <c r="A38" s="76" t="s">
        <v>45</v>
      </c>
      <c r="B38" s="103">
        <v>3</v>
      </c>
      <c r="C38" s="103"/>
      <c r="D38" s="103">
        <v>2</v>
      </c>
      <c r="E38" s="109">
        <v>2</v>
      </c>
      <c r="F38" s="103">
        <v>42</v>
      </c>
      <c r="G38" s="103"/>
      <c r="H38" s="103">
        <v>8</v>
      </c>
      <c r="I38" s="109">
        <v>8</v>
      </c>
      <c r="J38" s="103">
        <v>45</v>
      </c>
      <c r="K38" s="103"/>
      <c r="L38" s="103">
        <v>10</v>
      </c>
      <c r="M38" s="109">
        <v>10</v>
      </c>
      <c r="N38" s="30">
        <f t="shared" si="0"/>
        <v>1</v>
      </c>
      <c r="O38" s="29">
        <f t="shared" si="1"/>
        <v>0</v>
      </c>
      <c r="P38" s="29">
        <f t="shared" si="2"/>
        <v>0.66666666666666663</v>
      </c>
      <c r="Q38" s="28">
        <f t="shared" si="3"/>
        <v>0.66666666666666663</v>
      </c>
      <c r="R38" s="30">
        <f t="shared" si="4"/>
        <v>1</v>
      </c>
      <c r="S38" s="29">
        <f t="shared" si="5"/>
        <v>0</v>
      </c>
      <c r="T38" s="29">
        <f t="shared" si="6"/>
        <v>0.19047619047619047</v>
      </c>
      <c r="U38" s="28">
        <f t="shared" si="7"/>
        <v>0.19047619047619047</v>
      </c>
      <c r="V38" s="30">
        <f t="shared" si="8"/>
        <v>1</v>
      </c>
      <c r="W38" s="29">
        <f t="shared" si="9"/>
        <v>0</v>
      </c>
      <c r="X38" s="29">
        <f t="shared" si="10"/>
        <v>0.22222222222222221</v>
      </c>
      <c r="Y38" s="28">
        <f t="shared" si="11"/>
        <v>0.22222222222222221</v>
      </c>
    </row>
    <row r="39" spans="1:25" x14ac:dyDescent="0.25">
      <c r="A39" s="76" t="s">
        <v>177</v>
      </c>
      <c r="B39" s="103"/>
      <c r="C39" s="103"/>
      <c r="D39" s="103"/>
      <c r="E39" s="109"/>
      <c r="F39" s="103">
        <v>2</v>
      </c>
      <c r="G39" s="103"/>
      <c r="H39" s="103"/>
      <c r="I39" s="109"/>
      <c r="J39" s="103">
        <v>2</v>
      </c>
      <c r="K39" s="103"/>
      <c r="M39" s="109"/>
      <c r="N39" s="30" t="str">
        <f t="shared" si="0"/>
        <v/>
      </c>
      <c r="O39" s="29" t="str">
        <f t="shared" si="1"/>
        <v/>
      </c>
      <c r="P39" s="29" t="str">
        <f t="shared" si="2"/>
        <v/>
      </c>
      <c r="Q39" s="28" t="str">
        <f t="shared" si="3"/>
        <v/>
      </c>
      <c r="R39" s="30">
        <f t="shared" si="4"/>
        <v>1</v>
      </c>
      <c r="S39" s="29">
        <f t="shared" si="5"/>
        <v>0</v>
      </c>
      <c r="T39" s="29">
        <f t="shared" si="6"/>
        <v>0</v>
      </c>
      <c r="U39" s="28">
        <f t="shared" si="7"/>
        <v>0</v>
      </c>
      <c r="V39" s="30">
        <f t="shared" si="8"/>
        <v>1</v>
      </c>
      <c r="W39" s="29">
        <f t="shared" si="9"/>
        <v>0</v>
      </c>
      <c r="X39" s="29">
        <f t="shared" si="10"/>
        <v>0</v>
      </c>
      <c r="Y39" s="28">
        <f t="shared" si="11"/>
        <v>0</v>
      </c>
    </row>
    <row r="40" spans="1:25" x14ac:dyDescent="0.25">
      <c r="A40" s="76" t="s">
        <v>284</v>
      </c>
      <c r="B40" s="103">
        <v>40</v>
      </c>
      <c r="C40" s="103">
        <v>1</v>
      </c>
      <c r="D40" s="103">
        <v>20</v>
      </c>
      <c r="E40" s="109">
        <v>21</v>
      </c>
      <c r="F40" s="103">
        <v>72</v>
      </c>
      <c r="G40" s="103"/>
      <c r="H40" s="103">
        <v>40</v>
      </c>
      <c r="I40" s="109">
        <v>40</v>
      </c>
      <c r="J40" s="103">
        <v>112</v>
      </c>
      <c r="K40" s="103">
        <v>1</v>
      </c>
      <c r="L40" s="103">
        <v>60</v>
      </c>
      <c r="M40" s="109">
        <v>61</v>
      </c>
      <c r="N40" s="30">
        <f t="shared" si="0"/>
        <v>1</v>
      </c>
      <c r="O40" s="29">
        <f t="shared" si="1"/>
        <v>2.5000000000000001E-2</v>
      </c>
      <c r="P40" s="29">
        <f t="shared" si="2"/>
        <v>0.5</v>
      </c>
      <c r="Q40" s="28">
        <f t="shared" si="3"/>
        <v>0.52500000000000002</v>
      </c>
      <c r="R40" s="30">
        <f t="shared" si="4"/>
        <v>1</v>
      </c>
      <c r="S40" s="29">
        <f t="shared" si="5"/>
        <v>0</v>
      </c>
      <c r="T40" s="29">
        <f t="shared" si="6"/>
        <v>0.55555555555555558</v>
      </c>
      <c r="U40" s="28">
        <f t="shared" si="7"/>
        <v>0.55555555555555558</v>
      </c>
      <c r="V40" s="30">
        <f t="shared" si="8"/>
        <v>1</v>
      </c>
      <c r="W40" s="29">
        <f t="shared" si="9"/>
        <v>8.9285714285714281E-3</v>
      </c>
      <c r="X40" s="29">
        <f t="shared" si="10"/>
        <v>0.5357142857142857</v>
      </c>
      <c r="Y40" s="28">
        <f t="shared" si="11"/>
        <v>0.5446428571428571</v>
      </c>
    </row>
    <row r="41" spans="1:25" x14ac:dyDescent="0.25">
      <c r="A41" s="76" t="s">
        <v>270</v>
      </c>
      <c r="B41" s="103">
        <v>2</v>
      </c>
      <c r="C41" s="103"/>
      <c r="D41" s="103">
        <v>1</v>
      </c>
      <c r="E41" s="109">
        <v>1</v>
      </c>
      <c r="F41" s="103">
        <v>38</v>
      </c>
      <c r="G41" s="103"/>
      <c r="H41" s="103">
        <v>5</v>
      </c>
      <c r="I41" s="109">
        <v>5</v>
      </c>
      <c r="J41" s="103">
        <v>40</v>
      </c>
      <c r="K41" s="103"/>
      <c r="L41" s="103">
        <v>6</v>
      </c>
      <c r="M41" s="109">
        <v>6</v>
      </c>
      <c r="N41" s="30">
        <f t="shared" si="0"/>
        <v>1</v>
      </c>
      <c r="O41" s="29">
        <f t="shared" si="1"/>
        <v>0</v>
      </c>
      <c r="P41" s="29">
        <f t="shared" si="2"/>
        <v>0.5</v>
      </c>
      <c r="Q41" s="28">
        <f t="shared" si="3"/>
        <v>0.5</v>
      </c>
      <c r="R41" s="30">
        <f t="shared" si="4"/>
        <v>1</v>
      </c>
      <c r="S41" s="29">
        <f t="shared" si="5"/>
        <v>0</v>
      </c>
      <c r="T41" s="29">
        <f t="shared" si="6"/>
        <v>0.13157894736842105</v>
      </c>
      <c r="U41" s="28">
        <f t="shared" si="7"/>
        <v>0.13157894736842105</v>
      </c>
      <c r="V41" s="30">
        <f t="shared" si="8"/>
        <v>1</v>
      </c>
      <c r="W41" s="29">
        <f t="shared" si="9"/>
        <v>0</v>
      </c>
      <c r="X41" s="29">
        <f t="shared" si="10"/>
        <v>0.15</v>
      </c>
      <c r="Y41" s="28">
        <f t="shared" si="11"/>
        <v>0.15</v>
      </c>
    </row>
    <row r="42" spans="1:25" x14ac:dyDescent="0.25">
      <c r="A42" s="76" t="s">
        <v>290</v>
      </c>
      <c r="B42" s="103"/>
      <c r="C42" s="103"/>
      <c r="D42" s="103"/>
      <c r="E42" s="109"/>
      <c r="F42" s="103">
        <v>14</v>
      </c>
      <c r="G42" s="103"/>
      <c r="H42" s="103"/>
      <c r="I42" s="109"/>
      <c r="J42" s="103">
        <v>14</v>
      </c>
      <c r="K42" s="103"/>
      <c r="M42" s="109"/>
      <c r="N42" s="30" t="str">
        <f t="shared" si="0"/>
        <v/>
      </c>
      <c r="O42" s="29" t="str">
        <f t="shared" si="1"/>
        <v/>
      </c>
      <c r="P42" s="29" t="str">
        <f t="shared" si="2"/>
        <v/>
      </c>
      <c r="Q42" s="28" t="str">
        <f t="shared" si="3"/>
        <v/>
      </c>
      <c r="R42" s="30">
        <f t="shared" si="4"/>
        <v>1</v>
      </c>
      <c r="S42" s="29">
        <f t="shared" si="5"/>
        <v>0</v>
      </c>
      <c r="T42" s="29">
        <f t="shared" si="6"/>
        <v>0</v>
      </c>
      <c r="U42" s="28">
        <f t="shared" si="7"/>
        <v>0</v>
      </c>
      <c r="V42" s="30">
        <f t="shared" si="8"/>
        <v>1</v>
      </c>
      <c r="W42" s="29">
        <f t="shared" si="9"/>
        <v>0</v>
      </c>
      <c r="X42" s="29">
        <f t="shared" si="10"/>
        <v>0</v>
      </c>
      <c r="Y42" s="28">
        <f t="shared" si="11"/>
        <v>0</v>
      </c>
    </row>
    <row r="43" spans="1:25" x14ac:dyDescent="0.25">
      <c r="A43" s="76" t="s">
        <v>1</v>
      </c>
      <c r="B43" s="103">
        <v>110</v>
      </c>
      <c r="C43" s="103"/>
      <c r="D43" s="103">
        <v>26</v>
      </c>
      <c r="E43" s="109">
        <v>26</v>
      </c>
      <c r="F43" s="103">
        <v>416</v>
      </c>
      <c r="G43" s="103">
        <v>6</v>
      </c>
      <c r="H43" s="103">
        <v>80</v>
      </c>
      <c r="I43" s="109">
        <v>86</v>
      </c>
      <c r="J43" s="103">
        <v>526</v>
      </c>
      <c r="K43" s="103">
        <v>6</v>
      </c>
      <c r="L43" s="103">
        <v>106</v>
      </c>
      <c r="M43" s="109">
        <v>112</v>
      </c>
      <c r="N43" s="30">
        <f t="shared" si="0"/>
        <v>1</v>
      </c>
      <c r="O43" s="29">
        <f t="shared" si="1"/>
        <v>0</v>
      </c>
      <c r="P43" s="29">
        <f t="shared" si="2"/>
        <v>0.23636363636363636</v>
      </c>
      <c r="Q43" s="28">
        <f t="shared" si="3"/>
        <v>0.23636363636363636</v>
      </c>
      <c r="R43" s="30">
        <f t="shared" si="4"/>
        <v>1</v>
      </c>
      <c r="S43" s="29">
        <f t="shared" si="5"/>
        <v>1.4423076923076924E-2</v>
      </c>
      <c r="T43" s="29">
        <f t="shared" si="6"/>
        <v>0.19230769230769232</v>
      </c>
      <c r="U43" s="28">
        <f t="shared" si="7"/>
        <v>0.20673076923076922</v>
      </c>
      <c r="V43" s="30">
        <f t="shared" si="8"/>
        <v>1</v>
      </c>
      <c r="W43" s="29">
        <f t="shared" si="9"/>
        <v>1.1406844106463879E-2</v>
      </c>
      <c r="X43" s="29">
        <f t="shared" si="10"/>
        <v>0.20152091254752852</v>
      </c>
      <c r="Y43" s="28">
        <f t="shared" si="11"/>
        <v>0.21292775665399238</v>
      </c>
    </row>
    <row r="44" spans="1:25" x14ac:dyDescent="0.25">
      <c r="A44" s="76" t="s">
        <v>318</v>
      </c>
      <c r="B44" s="103">
        <v>123</v>
      </c>
      <c r="C44" s="103">
        <v>8</v>
      </c>
      <c r="D44" s="103">
        <v>57</v>
      </c>
      <c r="E44" s="109">
        <v>65</v>
      </c>
      <c r="F44" s="103">
        <v>719</v>
      </c>
      <c r="G44" s="103">
        <v>50</v>
      </c>
      <c r="H44" s="103">
        <v>205</v>
      </c>
      <c r="I44" s="109">
        <v>255</v>
      </c>
      <c r="J44" s="103">
        <v>842</v>
      </c>
      <c r="K44" s="103">
        <v>58</v>
      </c>
      <c r="L44" s="103">
        <v>262</v>
      </c>
      <c r="M44" s="109">
        <v>320</v>
      </c>
      <c r="N44" s="30">
        <f t="shared" si="0"/>
        <v>1</v>
      </c>
      <c r="O44" s="29">
        <f t="shared" si="1"/>
        <v>6.5040650406504072E-2</v>
      </c>
      <c r="P44" s="29">
        <f t="shared" si="2"/>
        <v>0.46341463414634149</v>
      </c>
      <c r="Q44" s="28">
        <f t="shared" si="3"/>
        <v>0.52845528455284552</v>
      </c>
      <c r="R44" s="30">
        <f t="shared" si="4"/>
        <v>1</v>
      </c>
      <c r="S44" s="29">
        <f t="shared" si="5"/>
        <v>6.9541029207232263E-2</v>
      </c>
      <c r="T44" s="29">
        <f t="shared" si="6"/>
        <v>0.28511821974965229</v>
      </c>
      <c r="U44" s="28">
        <f t="shared" si="7"/>
        <v>0.35465924895688455</v>
      </c>
      <c r="V44" s="30">
        <f t="shared" si="8"/>
        <v>1</v>
      </c>
      <c r="W44" s="29">
        <f t="shared" si="9"/>
        <v>6.8883610451306407E-2</v>
      </c>
      <c r="X44" s="29">
        <f t="shared" si="10"/>
        <v>0.31116389548693585</v>
      </c>
      <c r="Y44" s="28">
        <f t="shared" si="11"/>
        <v>0.38004750593824227</v>
      </c>
    </row>
    <row r="45" spans="1:25" x14ac:dyDescent="0.25">
      <c r="A45" s="76" t="s">
        <v>106</v>
      </c>
      <c r="B45" s="103">
        <v>2</v>
      </c>
      <c r="C45" s="103"/>
      <c r="D45" s="103"/>
      <c r="E45" s="109"/>
      <c r="F45" s="103">
        <v>17</v>
      </c>
      <c r="G45" s="103"/>
      <c r="H45" s="103">
        <v>2</v>
      </c>
      <c r="I45" s="109">
        <v>2</v>
      </c>
      <c r="J45" s="103">
        <v>19</v>
      </c>
      <c r="K45" s="103"/>
      <c r="L45" s="103">
        <v>2</v>
      </c>
      <c r="M45" s="109">
        <v>2</v>
      </c>
      <c r="N45" s="30">
        <f t="shared" si="0"/>
        <v>1</v>
      </c>
      <c r="O45" s="29">
        <f t="shared" si="1"/>
        <v>0</v>
      </c>
      <c r="P45" s="29">
        <f t="shared" si="2"/>
        <v>0</v>
      </c>
      <c r="Q45" s="28">
        <f t="shared" si="3"/>
        <v>0</v>
      </c>
      <c r="R45" s="30">
        <f t="shared" si="4"/>
        <v>1</v>
      </c>
      <c r="S45" s="29">
        <f t="shared" si="5"/>
        <v>0</v>
      </c>
      <c r="T45" s="29">
        <f t="shared" si="6"/>
        <v>0.11764705882352941</v>
      </c>
      <c r="U45" s="28">
        <f t="shared" si="7"/>
        <v>0.11764705882352941</v>
      </c>
      <c r="V45" s="30">
        <f t="shared" si="8"/>
        <v>1</v>
      </c>
      <c r="W45" s="29">
        <f t="shared" si="9"/>
        <v>0</v>
      </c>
      <c r="X45" s="29">
        <f t="shared" si="10"/>
        <v>0.10526315789473684</v>
      </c>
      <c r="Y45" s="28">
        <f t="shared" si="11"/>
        <v>0.10526315789473684</v>
      </c>
    </row>
    <row r="46" spans="1:25" x14ac:dyDescent="0.25">
      <c r="A46" s="76" t="s">
        <v>83</v>
      </c>
      <c r="B46" s="103">
        <v>8</v>
      </c>
      <c r="C46" s="103"/>
      <c r="D46" s="103">
        <v>1</v>
      </c>
      <c r="E46" s="109">
        <v>1</v>
      </c>
      <c r="F46" s="103">
        <v>57</v>
      </c>
      <c r="G46" s="103"/>
      <c r="H46" s="103">
        <v>5</v>
      </c>
      <c r="I46" s="109">
        <v>5</v>
      </c>
      <c r="J46" s="103">
        <v>65</v>
      </c>
      <c r="K46" s="103"/>
      <c r="L46" s="103">
        <v>6</v>
      </c>
      <c r="M46" s="109">
        <v>6</v>
      </c>
      <c r="N46" s="30">
        <f t="shared" si="0"/>
        <v>1</v>
      </c>
      <c r="O46" s="29">
        <f t="shared" si="1"/>
        <v>0</v>
      </c>
      <c r="P46" s="29">
        <f t="shared" si="2"/>
        <v>0.125</v>
      </c>
      <c r="Q46" s="28">
        <f t="shared" si="3"/>
        <v>0.125</v>
      </c>
      <c r="R46" s="30">
        <f t="shared" si="4"/>
        <v>1</v>
      </c>
      <c r="S46" s="29">
        <f t="shared" si="5"/>
        <v>0</v>
      </c>
      <c r="T46" s="29">
        <f t="shared" si="6"/>
        <v>8.771929824561403E-2</v>
      </c>
      <c r="U46" s="28">
        <f t="shared" si="7"/>
        <v>8.771929824561403E-2</v>
      </c>
      <c r="V46" s="30">
        <f t="shared" si="8"/>
        <v>1</v>
      </c>
      <c r="W46" s="29">
        <f t="shared" si="9"/>
        <v>0</v>
      </c>
      <c r="X46" s="29">
        <f t="shared" si="10"/>
        <v>9.2307692307692313E-2</v>
      </c>
      <c r="Y46" s="28">
        <f t="shared" si="11"/>
        <v>9.2307692307692313E-2</v>
      </c>
    </row>
    <row r="47" spans="1:25" x14ac:dyDescent="0.25">
      <c r="A47" s="76" t="s">
        <v>120</v>
      </c>
      <c r="B47" s="103"/>
      <c r="C47" s="103"/>
      <c r="D47" s="103"/>
      <c r="E47" s="109"/>
      <c r="F47" s="103">
        <v>48</v>
      </c>
      <c r="G47" s="103">
        <v>1</v>
      </c>
      <c r="H47" s="103"/>
      <c r="I47" s="109">
        <v>1</v>
      </c>
      <c r="J47" s="103">
        <v>48</v>
      </c>
      <c r="K47" s="103">
        <v>1</v>
      </c>
      <c r="M47" s="109">
        <v>1</v>
      </c>
      <c r="N47" s="30" t="str">
        <f t="shared" si="0"/>
        <v/>
      </c>
      <c r="O47" s="29" t="str">
        <f t="shared" si="1"/>
        <v/>
      </c>
      <c r="P47" s="29" t="str">
        <f t="shared" si="2"/>
        <v/>
      </c>
      <c r="Q47" s="28" t="str">
        <f t="shared" si="3"/>
        <v/>
      </c>
      <c r="R47" s="30">
        <f t="shared" si="4"/>
        <v>1</v>
      </c>
      <c r="S47" s="29">
        <f t="shared" si="5"/>
        <v>2.0833333333333332E-2</v>
      </c>
      <c r="T47" s="29">
        <f t="shared" si="6"/>
        <v>0</v>
      </c>
      <c r="U47" s="28">
        <f t="shared" si="7"/>
        <v>2.0833333333333332E-2</v>
      </c>
      <c r="V47" s="30">
        <f t="shared" si="8"/>
        <v>1</v>
      </c>
      <c r="W47" s="29">
        <f t="shared" si="9"/>
        <v>2.0833333333333332E-2</v>
      </c>
      <c r="X47" s="29">
        <f t="shared" si="10"/>
        <v>0</v>
      </c>
      <c r="Y47" s="28">
        <f t="shared" si="11"/>
        <v>2.0833333333333332E-2</v>
      </c>
    </row>
    <row r="48" spans="1:25" x14ac:dyDescent="0.25">
      <c r="A48" s="76" t="s">
        <v>63</v>
      </c>
      <c r="B48" s="103">
        <v>19</v>
      </c>
      <c r="C48" s="103"/>
      <c r="D48" s="103">
        <v>15</v>
      </c>
      <c r="E48" s="109">
        <v>15</v>
      </c>
      <c r="F48" s="103">
        <v>60</v>
      </c>
      <c r="G48" s="103"/>
      <c r="H48" s="103">
        <v>34</v>
      </c>
      <c r="I48" s="109">
        <v>34</v>
      </c>
      <c r="J48" s="103">
        <v>79</v>
      </c>
      <c r="K48" s="103"/>
      <c r="L48" s="103">
        <v>49</v>
      </c>
      <c r="M48" s="109">
        <v>49</v>
      </c>
      <c r="N48" s="30">
        <f t="shared" si="0"/>
        <v>1</v>
      </c>
      <c r="O48" s="29">
        <f t="shared" si="1"/>
        <v>0</v>
      </c>
      <c r="P48" s="29">
        <f t="shared" si="2"/>
        <v>0.78947368421052633</v>
      </c>
      <c r="Q48" s="28">
        <f t="shared" si="3"/>
        <v>0.78947368421052633</v>
      </c>
      <c r="R48" s="30">
        <f t="shared" si="4"/>
        <v>1</v>
      </c>
      <c r="S48" s="29">
        <f t="shared" si="5"/>
        <v>0</v>
      </c>
      <c r="T48" s="29">
        <f t="shared" si="6"/>
        <v>0.56666666666666665</v>
      </c>
      <c r="U48" s="28">
        <f t="shared" si="7"/>
        <v>0.56666666666666665</v>
      </c>
      <c r="V48" s="30">
        <f t="shared" si="8"/>
        <v>1</v>
      </c>
      <c r="W48" s="29">
        <f t="shared" si="9"/>
        <v>0</v>
      </c>
      <c r="X48" s="29">
        <f t="shared" si="10"/>
        <v>0.620253164556962</v>
      </c>
      <c r="Y48" s="28">
        <f t="shared" si="11"/>
        <v>0.620253164556962</v>
      </c>
    </row>
    <row r="49" spans="1:25" x14ac:dyDescent="0.25">
      <c r="A49" s="76" t="s">
        <v>87</v>
      </c>
      <c r="B49" s="103"/>
      <c r="C49" s="103"/>
      <c r="D49" s="103"/>
      <c r="E49" s="109"/>
      <c r="F49" s="103">
        <v>5</v>
      </c>
      <c r="G49" s="103"/>
      <c r="H49" s="103">
        <v>1</v>
      </c>
      <c r="I49" s="109">
        <v>1</v>
      </c>
      <c r="J49" s="103">
        <v>5</v>
      </c>
      <c r="K49" s="103"/>
      <c r="L49" s="103">
        <v>1</v>
      </c>
      <c r="M49" s="109">
        <v>1</v>
      </c>
      <c r="N49" s="30" t="str">
        <f t="shared" si="0"/>
        <v/>
      </c>
      <c r="O49" s="29" t="str">
        <f t="shared" si="1"/>
        <v/>
      </c>
      <c r="P49" s="29" t="str">
        <f t="shared" si="2"/>
        <v/>
      </c>
      <c r="Q49" s="28" t="str">
        <f t="shared" si="3"/>
        <v/>
      </c>
      <c r="R49" s="30">
        <f t="shared" si="4"/>
        <v>1</v>
      </c>
      <c r="S49" s="29">
        <f t="shared" si="5"/>
        <v>0</v>
      </c>
      <c r="T49" s="29">
        <f t="shared" si="6"/>
        <v>0.2</v>
      </c>
      <c r="U49" s="28">
        <f t="shared" si="7"/>
        <v>0.2</v>
      </c>
      <c r="V49" s="30">
        <f t="shared" si="8"/>
        <v>1</v>
      </c>
      <c r="W49" s="29">
        <f t="shared" si="9"/>
        <v>0</v>
      </c>
      <c r="X49" s="29">
        <f t="shared" si="10"/>
        <v>0.2</v>
      </c>
      <c r="Y49" s="28">
        <f t="shared" si="11"/>
        <v>0.2</v>
      </c>
    </row>
    <row r="50" spans="1:25" x14ac:dyDescent="0.25">
      <c r="A50" s="76" t="s">
        <v>102</v>
      </c>
      <c r="B50" s="103">
        <v>1</v>
      </c>
      <c r="C50" s="103"/>
      <c r="D50" s="103"/>
      <c r="E50" s="109"/>
      <c r="F50" s="103">
        <v>9</v>
      </c>
      <c r="G50" s="103"/>
      <c r="H50" s="103">
        <v>2</v>
      </c>
      <c r="I50" s="109">
        <v>2</v>
      </c>
      <c r="J50" s="103">
        <v>10</v>
      </c>
      <c r="K50" s="103"/>
      <c r="L50" s="103">
        <v>2</v>
      </c>
      <c r="M50" s="109">
        <v>2</v>
      </c>
      <c r="N50" s="30">
        <f t="shared" si="0"/>
        <v>1</v>
      </c>
      <c r="O50" s="29">
        <f t="shared" si="1"/>
        <v>0</v>
      </c>
      <c r="P50" s="29">
        <f t="shared" si="2"/>
        <v>0</v>
      </c>
      <c r="Q50" s="28">
        <f t="shared" si="3"/>
        <v>0</v>
      </c>
      <c r="R50" s="30">
        <f t="shared" si="4"/>
        <v>1</v>
      </c>
      <c r="S50" s="29">
        <f t="shared" si="5"/>
        <v>0</v>
      </c>
      <c r="T50" s="29">
        <f t="shared" si="6"/>
        <v>0.22222222222222221</v>
      </c>
      <c r="U50" s="28">
        <f t="shared" si="7"/>
        <v>0.22222222222222221</v>
      </c>
      <c r="V50" s="30">
        <f t="shared" si="8"/>
        <v>1</v>
      </c>
      <c r="W50" s="29">
        <f t="shared" si="9"/>
        <v>0</v>
      </c>
      <c r="X50" s="29">
        <f t="shared" si="10"/>
        <v>0.2</v>
      </c>
      <c r="Y50" s="28">
        <f t="shared" si="11"/>
        <v>0.2</v>
      </c>
    </row>
    <row r="51" spans="1:25" x14ac:dyDescent="0.25">
      <c r="A51" s="76" t="s">
        <v>88</v>
      </c>
      <c r="B51" s="103"/>
      <c r="C51" s="103"/>
      <c r="D51" s="103"/>
      <c r="E51" s="109"/>
      <c r="F51" s="103">
        <v>40</v>
      </c>
      <c r="G51" s="103">
        <v>5</v>
      </c>
      <c r="H51" s="103">
        <v>2</v>
      </c>
      <c r="I51" s="109">
        <v>7</v>
      </c>
      <c r="J51" s="103">
        <v>40</v>
      </c>
      <c r="K51" s="103">
        <v>5</v>
      </c>
      <c r="L51" s="103">
        <v>2</v>
      </c>
      <c r="M51" s="109">
        <v>7</v>
      </c>
      <c r="N51" s="30" t="str">
        <f t="shared" si="0"/>
        <v/>
      </c>
      <c r="O51" s="29" t="str">
        <f t="shared" si="1"/>
        <v/>
      </c>
      <c r="P51" s="29" t="str">
        <f t="shared" si="2"/>
        <v/>
      </c>
      <c r="Q51" s="28" t="str">
        <f t="shared" si="3"/>
        <v/>
      </c>
      <c r="R51" s="30">
        <f t="shared" si="4"/>
        <v>1</v>
      </c>
      <c r="S51" s="29">
        <f t="shared" si="5"/>
        <v>0.125</v>
      </c>
      <c r="T51" s="29">
        <f t="shared" si="6"/>
        <v>0.05</v>
      </c>
      <c r="U51" s="28">
        <f t="shared" si="7"/>
        <v>0.17499999999999999</v>
      </c>
      <c r="V51" s="30">
        <f t="shared" si="8"/>
        <v>1</v>
      </c>
      <c r="W51" s="29">
        <f t="shared" si="9"/>
        <v>0.125</v>
      </c>
      <c r="X51" s="29">
        <f t="shared" si="10"/>
        <v>0.05</v>
      </c>
      <c r="Y51" s="28">
        <f t="shared" si="11"/>
        <v>0.17499999999999999</v>
      </c>
    </row>
    <row r="52" spans="1:25" x14ac:dyDescent="0.25">
      <c r="A52" s="76" t="s">
        <v>16</v>
      </c>
      <c r="B52" s="103">
        <v>4</v>
      </c>
      <c r="C52" s="103"/>
      <c r="D52" s="103">
        <v>1</v>
      </c>
      <c r="E52" s="109">
        <v>1</v>
      </c>
      <c r="F52" s="103">
        <v>65</v>
      </c>
      <c r="G52" s="103">
        <v>1</v>
      </c>
      <c r="H52" s="103">
        <v>8</v>
      </c>
      <c r="I52" s="109">
        <v>9</v>
      </c>
      <c r="J52" s="103">
        <v>69</v>
      </c>
      <c r="K52" s="103">
        <v>1</v>
      </c>
      <c r="L52" s="103">
        <v>9</v>
      </c>
      <c r="M52" s="109">
        <v>10</v>
      </c>
      <c r="N52" s="30">
        <f t="shared" si="0"/>
        <v>1</v>
      </c>
      <c r="O52" s="29">
        <f t="shared" si="1"/>
        <v>0</v>
      </c>
      <c r="P52" s="29">
        <f t="shared" si="2"/>
        <v>0.25</v>
      </c>
      <c r="Q52" s="28">
        <f t="shared" si="3"/>
        <v>0.25</v>
      </c>
      <c r="R52" s="30">
        <f t="shared" si="4"/>
        <v>1</v>
      </c>
      <c r="S52" s="29">
        <f t="shared" si="5"/>
        <v>1.5384615384615385E-2</v>
      </c>
      <c r="T52" s="29">
        <f t="shared" si="6"/>
        <v>0.12307692307692308</v>
      </c>
      <c r="U52" s="28">
        <f t="shared" si="7"/>
        <v>0.13846153846153847</v>
      </c>
      <c r="V52" s="30">
        <f t="shared" si="8"/>
        <v>1</v>
      </c>
      <c r="W52" s="29">
        <f t="shared" si="9"/>
        <v>1.4492753623188406E-2</v>
      </c>
      <c r="X52" s="29">
        <f t="shared" si="10"/>
        <v>0.13043478260869565</v>
      </c>
      <c r="Y52" s="28">
        <f t="shared" si="11"/>
        <v>0.14492753623188406</v>
      </c>
    </row>
    <row r="53" spans="1:25" x14ac:dyDescent="0.25">
      <c r="A53" s="76" t="s">
        <v>86</v>
      </c>
      <c r="B53" s="103"/>
      <c r="C53" s="103"/>
      <c r="D53" s="103"/>
      <c r="E53" s="109"/>
      <c r="F53" s="103">
        <v>19</v>
      </c>
      <c r="G53" s="103"/>
      <c r="H53" s="103"/>
      <c r="I53" s="109"/>
      <c r="J53" s="103">
        <v>19</v>
      </c>
      <c r="K53" s="103"/>
      <c r="M53" s="109"/>
      <c r="N53" s="30" t="str">
        <f t="shared" si="0"/>
        <v/>
      </c>
      <c r="O53" s="29" t="str">
        <f t="shared" si="1"/>
        <v/>
      </c>
      <c r="P53" s="29" t="str">
        <f t="shared" si="2"/>
        <v/>
      </c>
      <c r="Q53" s="28" t="str">
        <f t="shared" si="3"/>
        <v/>
      </c>
      <c r="R53" s="30">
        <f t="shared" si="4"/>
        <v>1</v>
      </c>
      <c r="S53" s="29">
        <f t="shared" si="5"/>
        <v>0</v>
      </c>
      <c r="T53" s="29">
        <f t="shared" si="6"/>
        <v>0</v>
      </c>
      <c r="U53" s="28">
        <f t="shared" si="7"/>
        <v>0</v>
      </c>
      <c r="V53" s="30">
        <f t="shared" si="8"/>
        <v>1</v>
      </c>
      <c r="W53" s="29">
        <f t="shared" si="9"/>
        <v>0</v>
      </c>
      <c r="X53" s="29">
        <f t="shared" si="10"/>
        <v>0</v>
      </c>
      <c r="Y53" s="28">
        <f t="shared" si="11"/>
        <v>0</v>
      </c>
    </row>
    <row r="54" spans="1:25" x14ac:dyDescent="0.25">
      <c r="A54" s="76" t="s">
        <v>44</v>
      </c>
      <c r="B54" s="103">
        <v>12</v>
      </c>
      <c r="C54" s="103"/>
      <c r="D54" s="103">
        <v>7</v>
      </c>
      <c r="E54" s="109">
        <v>7</v>
      </c>
      <c r="F54" s="103">
        <v>77</v>
      </c>
      <c r="G54" s="103">
        <v>4</v>
      </c>
      <c r="H54" s="103">
        <v>21</v>
      </c>
      <c r="I54" s="109">
        <v>25</v>
      </c>
      <c r="J54" s="103">
        <v>89</v>
      </c>
      <c r="K54" s="103">
        <v>4</v>
      </c>
      <c r="L54" s="103">
        <v>28</v>
      </c>
      <c r="M54" s="109">
        <v>32</v>
      </c>
      <c r="N54" s="30">
        <f t="shared" si="0"/>
        <v>1</v>
      </c>
      <c r="O54" s="29">
        <f t="shared" si="1"/>
        <v>0</v>
      </c>
      <c r="P54" s="29">
        <f t="shared" si="2"/>
        <v>0.58333333333333337</v>
      </c>
      <c r="Q54" s="28">
        <f t="shared" si="3"/>
        <v>0.58333333333333337</v>
      </c>
      <c r="R54" s="30">
        <f t="shared" si="4"/>
        <v>1</v>
      </c>
      <c r="S54" s="29">
        <f t="shared" si="5"/>
        <v>5.1948051948051951E-2</v>
      </c>
      <c r="T54" s="29">
        <f t="shared" si="6"/>
        <v>0.27272727272727271</v>
      </c>
      <c r="U54" s="28">
        <f t="shared" si="7"/>
        <v>0.32467532467532467</v>
      </c>
      <c r="V54" s="30">
        <f t="shared" si="8"/>
        <v>1</v>
      </c>
      <c r="W54" s="29">
        <f t="shared" si="9"/>
        <v>4.49438202247191E-2</v>
      </c>
      <c r="X54" s="29">
        <f t="shared" si="10"/>
        <v>0.3146067415730337</v>
      </c>
      <c r="Y54" s="28">
        <f t="shared" si="11"/>
        <v>0.3595505617977528</v>
      </c>
    </row>
    <row r="55" spans="1:25" x14ac:dyDescent="0.25">
      <c r="A55" s="76" t="s">
        <v>292</v>
      </c>
      <c r="B55" s="103">
        <v>2</v>
      </c>
      <c r="C55" s="103"/>
      <c r="D55" s="103"/>
      <c r="E55" s="109"/>
      <c r="F55" s="103">
        <v>10</v>
      </c>
      <c r="G55" s="103"/>
      <c r="H55" s="103">
        <v>1</v>
      </c>
      <c r="I55" s="109">
        <v>1</v>
      </c>
      <c r="J55" s="103">
        <v>12</v>
      </c>
      <c r="K55" s="103"/>
      <c r="L55" s="103">
        <v>1</v>
      </c>
      <c r="M55" s="109">
        <v>1</v>
      </c>
      <c r="N55" s="30">
        <f t="shared" si="0"/>
        <v>1</v>
      </c>
      <c r="O55" s="29">
        <f t="shared" si="1"/>
        <v>0</v>
      </c>
      <c r="P55" s="29">
        <f t="shared" si="2"/>
        <v>0</v>
      </c>
      <c r="Q55" s="28">
        <f t="shared" si="3"/>
        <v>0</v>
      </c>
      <c r="R55" s="30">
        <f t="shared" si="4"/>
        <v>1</v>
      </c>
      <c r="S55" s="29">
        <f t="shared" si="5"/>
        <v>0</v>
      </c>
      <c r="T55" s="29">
        <f t="shared" si="6"/>
        <v>0.1</v>
      </c>
      <c r="U55" s="28">
        <f t="shared" si="7"/>
        <v>0.1</v>
      </c>
      <c r="V55" s="30">
        <f t="shared" si="8"/>
        <v>1</v>
      </c>
      <c r="W55" s="29">
        <f t="shared" si="9"/>
        <v>0</v>
      </c>
      <c r="X55" s="29">
        <f t="shared" si="10"/>
        <v>8.3333333333333329E-2</v>
      </c>
      <c r="Y55" s="28">
        <f t="shared" si="11"/>
        <v>8.3333333333333329E-2</v>
      </c>
    </row>
    <row r="56" spans="1:25" x14ac:dyDescent="0.25">
      <c r="A56" s="76" t="s">
        <v>199</v>
      </c>
      <c r="B56" s="103">
        <v>3</v>
      </c>
      <c r="C56" s="103"/>
      <c r="D56" s="103">
        <v>2</v>
      </c>
      <c r="E56" s="109">
        <v>2</v>
      </c>
      <c r="F56" s="103">
        <v>2</v>
      </c>
      <c r="G56" s="103"/>
      <c r="H56" s="103"/>
      <c r="I56" s="109"/>
      <c r="J56" s="103">
        <v>5</v>
      </c>
      <c r="K56" s="103"/>
      <c r="L56" s="103">
        <v>2</v>
      </c>
      <c r="M56" s="109">
        <v>2</v>
      </c>
      <c r="N56" s="30">
        <f t="shared" si="0"/>
        <v>1</v>
      </c>
      <c r="O56" s="29">
        <f t="shared" si="1"/>
        <v>0</v>
      </c>
      <c r="P56" s="29">
        <f t="shared" si="2"/>
        <v>0.66666666666666663</v>
      </c>
      <c r="Q56" s="28">
        <f t="shared" si="3"/>
        <v>0.66666666666666663</v>
      </c>
      <c r="R56" s="30">
        <f t="shared" si="4"/>
        <v>1</v>
      </c>
      <c r="S56" s="29">
        <f t="shared" si="5"/>
        <v>0</v>
      </c>
      <c r="T56" s="29">
        <f t="shared" si="6"/>
        <v>0</v>
      </c>
      <c r="U56" s="28">
        <f t="shared" si="7"/>
        <v>0</v>
      </c>
      <c r="V56" s="30">
        <f t="shared" si="8"/>
        <v>1</v>
      </c>
      <c r="W56" s="29">
        <f t="shared" si="9"/>
        <v>0</v>
      </c>
      <c r="X56" s="29">
        <f t="shared" si="10"/>
        <v>0.4</v>
      </c>
      <c r="Y56" s="28">
        <f t="shared" si="11"/>
        <v>0.4</v>
      </c>
    </row>
    <row r="57" spans="1:25" x14ac:dyDescent="0.25">
      <c r="A57" s="76" t="s">
        <v>29</v>
      </c>
      <c r="B57" s="103">
        <v>24</v>
      </c>
      <c r="C57" s="103"/>
      <c r="D57" s="103">
        <v>4</v>
      </c>
      <c r="E57" s="109">
        <v>4</v>
      </c>
      <c r="F57" s="103">
        <v>132</v>
      </c>
      <c r="G57" s="103">
        <v>3</v>
      </c>
      <c r="H57" s="103">
        <v>19</v>
      </c>
      <c r="I57" s="109">
        <v>22</v>
      </c>
      <c r="J57" s="103">
        <v>156</v>
      </c>
      <c r="K57" s="103">
        <v>3</v>
      </c>
      <c r="L57" s="103">
        <v>23</v>
      </c>
      <c r="M57" s="109">
        <v>26</v>
      </c>
      <c r="N57" s="30">
        <f t="shared" si="0"/>
        <v>1</v>
      </c>
      <c r="O57" s="29">
        <f t="shared" si="1"/>
        <v>0</v>
      </c>
      <c r="P57" s="29">
        <f t="shared" si="2"/>
        <v>0.16666666666666666</v>
      </c>
      <c r="Q57" s="28">
        <f t="shared" si="3"/>
        <v>0.16666666666666666</v>
      </c>
      <c r="R57" s="30">
        <f t="shared" si="4"/>
        <v>1</v>
      </c>
      <c r="S57" s="29">
        <f t="shared" si="5"/>
        <v>2.2727272727272728E-2</v>
      </c>
      <c r="T57" s="29">
        <f t="shared" si="6"/>
        <v>0.14393939393939395</v>
      </c>
      <c r="U57" s="28">
        <f t="shared" si="7"/>
        <v>0.16666666666666666</v>
      </c>
      <c r="V57" s="30">
        <f t="shared" si="8"/>
        <v>1</v>
      </c>
      <c r="W57" s="29">
        <f t="shared" si="9"/>
        <v>1.9230769230769232E-2</v>
      </c>
      <c r="X57" s="29">
        <f t="shared" si="10"/>
        <v>0.14743589743589744</v>
      </c>
      <c r="Y57" s="28">
        <f t="shared" si="11"/>
        <v>0.16666666666666666</v>
      </c>
    </row>
    <row r="58" spans="1:25" x14ac:dyDescent="0.25">
      <c r="A58" s="76" t="s">
        <v>32</v>
      </c>
      <c r="B58" s="103">
        <v>27</v>
      </c>
      <c r="C58" s="103"/>
      <c r="D58" s="103">
        <v>7</v>
      </c>
      <c r="E58" s="109">
        <v>7</v>
      </c>
      <c r="F58" s="103">
        <v>157</v>
      </c>
      <c r="G58" s="103">
        <v>1</v>
      </c>
      <c r="H58" s="103">
        <v>37</v>
      </c>
      <c r="I58" s="109">
        <v>38</v>
      </c>
      <c r="J58" s="103">
        <v>184</v>
      </c>
      <c r="K58" s="103">
        <v>1</v>
      </c>
      <c r="L58" s="103">
        <v>44</v>
      </c>
      <c r="M58" s="109">
        <v>45</v>
      </c>
      <c r="N58" s="30">
        <f t="shared" si="0"/>
        <v>1</v>
      </c>
      <c r="O58" s="29">
        <f t="shared" si="1"/>
        <v>0</v>
      </c>
      <c r="P58" s="29">
        <f t="shared" si="2"/>
        <v>0.25925925925925924</v>
      </c>
      <c r="Q58" s="28">
        <f t="shared" si="3"/>
        <v>0.25925925925925924</v>
      </c>
      <c r="R58" s="30">
        <f t="shared" si="4"/>
        <v>1</v>
      </c>
      <c r="S58" s="29">
        <f t="shared" si="5"/>
        <v>6.369426751592357E-3</v>
      </c>
      <c r="T58" s="29">
        <f t="shared" si="6"/>
        <v>0.2356687898089172</v>
      </c>
      <c r="U58" s="28">
        <f t="shared" si="7"/>
        <v>0.24203821656050956</v>
      </c>
      <c r="V58" s="30">
        <f t="shared" si="8"/>
        <v>1</v>
      </c>
      <c r="W58" s="29">
        <f t="shared" si="9"/>
        <v>5.434782608695652E-3</v>
      </c>
      <c r="X58" s="29">
        <f t="shared" si="10"/>
        <v>0.2391304347826087</v>
      </c>
      <c r="Y58" s="28">
        <f t="shared" si="11"/>
        <v>0.24456521739130435</v>
      </c>
    </row>
    <row r="59" spans="1:25" x14ac:dyDescent="0.25">
      <c r="A59" s="76" t="s">
        <v>123</v>
      </c>
      <c r="B59" s="103">
        <v>1</v>
      </c>
      <c r="C59" s="103"/>
      <c r="D59" s="103">
        <v>1</v>
      </c>
      <c r="E59" s="109">
        <v>1</v>
      </c>
      <c r="F59" s="103">
        <v>10</v>
      </c>
      <c r="G59" s="103">
        <v>1</v>
      </c>
      <c r="H59" s="103">
        <v>2</v>
      </c>
      <c r="I59" s="109">
        <v>3</v>
      </c>
      <c r="J59" s="103">
        <v>11</v>
      </c>
      <c r="K59" s="103">
        <v>1</v>
      </c>
      <c r="L59" s="103">
        <v>3</v>
      </c>
      <c r="M59" s="109">
        <v>4</v>
      </c>
      <c r="N59" s="30">
        <f t="shared" si="0"/>
        <v>1</v>
      </c>
      <c r="O59" s="29">
        <f t="shared" si="1"/>
        <v>0</v>
      </c>
      <c r="P59" s="29">
        <f t="shared" si="2"/>
        <v>1</v>
      </c>
      <c r="Q59" s="28">
        <f t="shared" si="3"/>
        <v>1</v>
      </c>
      <c r="R59" s="30">
        <f t="shared" si="4"/>
        <v>1</v>
      </c>
      <c r="S59" s="29">
        <f t="shared" si="5"/>
        <v>0.1</v>
      </c>
      <c r="T59" s="29">
        <f t="shared" si="6"/>
        <v>0.2</v>
      </c>
      <c r="U59" s="28">
        <f t="shared" si="7"/>
        <v>0.3</v>
      </c>
      <c r="V59" s="30">
        <f t="shared" si="8"/>
        <v>1</v>
      </c>
      <c r="W59" s="29">
        <f t="shared" si="9"/>
        <v>9.0909090909090912E-2</v>
      </c>
      <c r="X59" s="29">
        <f t="shared" si="10"/>
        <v>0.27272727272727271</v>
      </c>
      <c r="Y59" s="28">
        <f t="shared" si="11"/>
        <v>0.36363636363636365</v>
      </c>
    </row>
    <row r="60" spans="1:25" x14ac:dyDescent="0.25">
      <c r="A60" s="76" t="s">
        <v>9</v>
      </c>
      <c r="B60" s="103">
        <v>37</v>
      </c>
      <c r="C60" s="103">
        <v>2</v>
      </c>
      <c r="D60" s="103">
        <v>11</v>
      </c>
      <c r="E60" s="109">
        <v>13</v>
      </c>
      <c r="F60" s="103">
        <v>184</v>
      </c>
      <c r="G60" s="103">
        <v>8</v>
      </c>
      <c r="H60" s="103">
        <v>36</v>
      </c>
      <c r="I60" s="109">
        <v>44</v>
      </c>
      <c r="J60" s="103">
        <v>221</v>
      </c>
      <c r="K60" s="103">
        <v>10</v>
      </c>
      <c r="L60" s="103">
        <v>47</v>
      </c>
      <c r="M60" s="109">
        <v>57</v>
      </c>
      <c r="N60" s="30">
        <f t="shared" si="0"/>
        <v>1</v>
      </c>
      <c r="O60" s="29">
        <f t="shared" si="1"/>
        <v>5.4054054054054057E-2</v>
      </c>
      <c r="P60" s="29">
        <f t="shared" si="2"/>
        <v>0.29729729729729731</v>
      </c>
      <c r="Q60" s="28">
        <f t="shared" si="3"/>
        <v>0.35135135135135137</v>
      </c>
      <c r="R60" s="30">
        <f t="shared" si="4"/>
        <v>1</v>
      </c>
      <c r="S60" s="29">
        <f t="shared" si="5"/>
        <v>4.3478260869565216E-2</v>
      </c>
      <c r="T60" s="29">
        <f t="shared" si="6"/>
        <v>0.19565217391304349</v>
      </c>
      <c r="U60" s="28">
        <f t="shared" si="7"/>
        <v>0.2391304347826087</v>
      </c>
      <c r="V60" s="30">
        <f t="shared" si="8"/>
        <v>1</v>
      </c>
      <c r="W60" s="29">
        <f t="shared" si="9"/>
        <v>4.5248868778280542E-2</v>
      </c>
      <c r="X60" s="29">
        <f t="shared" si="10"/>
        <v>0.21266968325791855</v>
      </c>
      <c r="Y60" s="28">
        <f t="shared" si="11"/>
        <v>0.25791855203619912</v>
      </c>
    </row>
    <row r="61" spans="1:25" x14ac:dyDescent="0.25">
      <c r="A61" s="76" t="s">
        <v>272</v>
      </c>
      <c r="B61" s="103"/>
      <c r="C61" s="103"/>
      <c r="D61" s="103"/>
      <c r="E61" s="109"/>
      <c r="F61" s="103">
        <v>14</v>
      </c>
      <c r="G61" s="103"/>
      <c r="H61" s="103"/>
      <c r="I61" s="109"/>
      <c r="J61" s="103">
        <v>14</v>
      </c>
      <c r="K61" s="103"/>
      <c r="M61" s="109"/>
      <c r="N61" s="30" t="str">
        <f t="shared" si="0"/>
        <v/>
      </c>
      <c r="O61" s="29" t="str">
        <f t="shared" si="1"/>
        <v/>
      </c>
      <c r="P61" s="29" t="str">
        <f t="shared" si="2"/>
        <v/>
      </c>
      <c r="Q61" s="28" t="str">
        <f t="shared" si="3"/>
        <v/>
      </c>
      <c r="R61" s="30">
        <f t="shared" si="4"/>
        <v>1</v>
      </c>
      <c r="S61" s="29">
        <f t="shared" si="5"/>
        <v>0</v>
      </c>
      <c r="T61" s="29">
        <f t="shared" si="6"/>
        <v>0</v>
      </c>
      <c r="U61" s="28">
        <f t="shared" si="7"/>
        <v>0</v>
      </c>
      <c r="V61" s="30">
        <f t="shared" si="8"/>
        <v>1</v>
      </c>
      <c r="W61" s="29">
        <f t="shared" si="9"/>
        <v>0</v>
      </c>
      <c r="X61" s="29">
        <f t="shared" si="10"/>
        <v>0</v>
      </c>
      <c r="Y61" s="28">
        <f t="shared" si="11"/>
        <v>0</v>
      </c>
    </row>
    <row r="62" spans="1:25" x14ac:dyDescent="0.25">
      <c r="A62" s="76" t="s">
        <v>169</v>
      </c>
      <c r="B62" s="103">
        <v>3</v>
      </c>
      <c r="C62" s="103"/>
      <c r="D62" s="103"/>
      <c r="E62" s="109"/>
      <c r="F62" s="103">
        <v>103</v>
      </c>
      <c r="G62" s="103">
        <v>1</v>
      </c>
      <c r="H62" s="103">
        <v>6</v>
      </c>
      <c r="I62" s="109">
        <v>7</v>
      </c>
      <c r="J62" s="103">
        <v>106</v>
      </c>
      <c r="K62" s="103">
        <v>1</v>
      </c>
      <c r="L62" s="103">
        <v>6</v>
      </c>
      <c r="M62" s="109">
        <v>7</v>
      </c>
      <c r="N62" s="30">
        <f t="shared" si="0"/>
        <v>1</v>
      </c>
      <c r="O62" s="29">
        <f t="shared" si="1"/>
        <v>0</v>
      </c>
      <c r="P62" s="29">
        <f t="shared" si="2"/>
        <v>0</v>
      </c>
      <c r="Q62" s="28">
        <f t="shared" si="3"/>
        <v>0</v>
      </c>
      <c r="R62" s="30">
        <f t="shared" si="4"/>
        <v>1</v>
      </c>
      <c r="S62" s="29">
        <f t="shared" si="5"/>
        <v>9.7087378640776691E-3</v>
      </c>
      <c r="T62" s="29">
        <f t="shared" si="6"/>
        <v>5.8252427184466021E-2</v>
      </c>
      <c r="U62" s="28">
        <f t="shared" si="7"/>
        <v>6.7961165048543687E-2</v>
      </c>
      <c r="V62" s="30">
        <f t="shared" si="8"/>
        <v>1</v>
      </c>
      <c r="W62" s="29">
        <f t="shared" si="9"/>
        <v>9.433962264150943E-3</v>
      </c>
      <c r="X62" s="29">
        <f t="shared" si="10"/>
        <v>5.6603773584905662E-2</v>
      </c>
      <c r="Y62" s="28">
        <f t="shared" si="11"/>
        <v>6.6037735849056603E-2</v>
      </c>
    </row>
    <row r="63" spans="1:25" x14ac:dyDescent="0.25">
      <c r="A63" s="76" t="s">
        <v>179</v>
      </c>
      <c r="B63" s="103">
        <v>2</v>
      </c>
      <c r="C63" s="103"/>
      <c r="D63" s="103"/>
      <c r="E63" s="109"/>
      <c r="F63" s="103">
        <v>52</v>
      </c>
      <c r="G63" s="103"/>
      <c r="H63" s="103">
        <v>5</v>
      </c>
      <c r="I63" s="109">
        <v>5</v>
      </c>
      <c r="J63" s="103">
        <v>54</v>
      </c>
      <c r="K63" s="103"/>
      <c r="L63" s="103">
        <v>5</v>
      </c>
      <c r="M63" s="109">
        <v>5</v>
      </c>
      <c r="N63" s="30">
        <f t="shared" si="0"/>
        <v>1</v>
      </c>
      <c r="O63" s="29">
        <f t="shared" si="1"/>
        <v>0</v>
      </c>
      <c r="P63" s="29">
        <f t="shared" si="2"/>
        <v>0</v>
      </c>
      <c r="Q63" s="28">
        <f t="shared" si="3"/>
        <v>0</v>
      </c>
      <c r="R63" s="30">
        <f t="shared" si="4"/>
        <v>1</v>
      </c>
      <c r="S63" s="29">
        <f t="shared" si="5"/>
        <v>0</v>
      </c>
      <c r="T63" s="29">
        <f t="shared" si="6"/>
        <v>9.6153846153846159E-2</v>
      </c>
      <c r="U63" s="28">
        <f t="shared" si="7"/>
        <v>9.6153846153846159E-2</v>
      </c>
      <c r="V63" s="30">
        <f t="shared" si="8"/>
        <v>1</v>
      </c>
      <c r="W63" s="29">
        <f t="shared" si="9"/>
        <v>0</v>
      </c>
      <c r="X63" s="29">
        <f t="shared" si="10"/>
        <v>9.2592592592592587E-2</v>
      </c>
      <c r="Y63" s="28">
        <f t="shared" si="11"/>
        <v>9.2592592592592587E-2</v>
      </c>
    </row>
    <row r="64" spans="1:25" x14ac:dyDescent="0.25">
      <c r="A64" s="76" t="s">
        <v>166</v>
      </c>
      <c r="B64" s="103"/>
      <c r="C64" s="103"/>
      <c r="D64" s="103"/>
      <c r="E64" s="109"/>
      <c r="F64" s="103">
        <v>42</v>
      </c>
      <c r="G64" s="103"/>
      <c r="H64" s="103"/>
      <c r="I64" s="109"/>
      <c r="J64" s="103">
        <v>42</v>
      </c>
      <c r="K64" s="103"/>
      <c r="M64" s="109"/>
      <c r="N64" s="30" t="str">
        <f t="shared" si="0"/>
        <v/>
      </c>
      <c r="O64" s="29" t="str">
        <f t="shared" si="1"/>
        <v/>
      </c>
      <c r="P64" s="29" t="str">
        <f t="shared" si="2"/>
        <v/>
      </c>
      <c r="Q64" s="28" t="str">
        <f t="shared" si="3"/>
        <v/>
      </c>
      <c r="R64" s="30">
        <f t="shared" si="4"/>
        <v>1</v>
      </c>
      <c r="S64" s="29">
        <f t="shared" si="5"/>
        <v>0</v>
      </c>
      <c r="T64" s="29">
        <f t="shared" si="6"/>
        <v>0</v>
      </c>
      <c r="U64" s="28">
        <f t="shared" si="7"/>
        <v>0</v>
      </c>
      <c r="V64" s="30">
        <f t="shared" si="8"/>
        <v>1</v>
      </c>
      <c r="W64" s="29">
        <f t="shared" si="9"/>
        <v>0</v>
      </c>
      <c r="X64" s="29">
        <f t="shared" si="10"/>
        <v>0</v>
      </c>
      <c r="Y64" s="28">
        <f t="shared" si="11"/>
        <v>0</v>
      </c>
    </row>
    <row r="65" spans="1:25" x14ac:dyDescent="0.25">
      <c r="A65" s="76" t="s">
        <v>174</v>
      </c>
      <c r="B65" s="103"/>
      <c r="C65" s="103"/>
      <c r="D65" s="103"/>
      <c r="E65" s="109"/>
      <c r="F65" s="103">
        <v>22</v>
      </c>
      <c r="G65" s="103"/>
      <c r="H65" s="103">
        <v>1</v>
      </c>
      <c r="I65" s="109">
        <v>1</v>
      </c>
      <c r="J65" s="103">
        <v>22</v>
      </c>
      <c r="K65" s="103"/>
      <c r="L65" s="103">
        <v>1</v>
      </c>
      <c r="M65" s="109">
        <v>1</v>
      </c>
      <c r="N65" s="30" t="str">
        <f t="shared" si="0"/>
        <v/>
      </c>
      <c r="O65" s="29" t="str">
        <f t="shared" si="1"/>
        <v/>
      </c>
      <c r="P65" s="29" t="str">
        <f t="shared" si="2"/>
        <v/>
      </c>
      <c r="Q65" s="28" t="str">
        <f t="shared" si="3"/>
        <v/>
      </c>
      <c r="R65" s="30">
        <f t="shared" si="4"/>
        <v>1</v>
      </c>
      <c r="S65" s="29">
        <f t="shared" si="5"/>
        <v>0</v>
      </c>
      <c r="T65" s="29">
        <f t="shared" si="6"/>
        <v>4.5454545454545456E-2</v>
      </c>
      <c r="U65" s="28">
        <f t="shared" si="7"/>
        <v>4.5454545454545456E-2</v>
      </c>
      <c r="V65" s="30">
        <f t="shared" si="8"/>
        <v>1</v>
      </c>
      <c r="W65" s="29">
        <f t="shared" si="9"/>
        <v>0</v>
      </c>
      <c r="X65" s="29">
        <f t="shared" si="10"/>
        <v>4.5454545454545456E-2</v>
      </c>
      <c r="Y65" s="28">
        <f t="shared" si="11"/>
        <v>4.5454545454545456E-2</v>
      </c>
    </row>
    <row r="66" spans="1:25" x14ac:dyDescent="0.25">
      <c r="A66" s="76" t="s">
        <v>214</v>
      </c>
      <c r="B66" s="103"/>
      <c r="C66" s="103"/>
      <c r="D66" s="103"/>
      <c r="E66" s="109"/>
      <c r="F66" s="103">
        <v>9</v>
      </c>
      <c r="G66" s="103"/>
      <c r="H66" s="103"/>
      <c r="I66" s="109"/>
      <c r="J66" s="103">
        <v>9</v>
      </c>
      <c r="K66" s="103"/>
      <c r="M66" s="109"/>
      <c r="N66" s="30" t="str">
        <f t="shared" si="0"/>
        <v/>
      </c>
      <c r="O66" s="29" t="str">
        <f t="shared" si="1"/>
        <v/>
      </c>
      <c r="P66" s="29" t="str">
        <f t="shared" si="2"/>
        <v/>
      </c>
      <c r="Q66" s="28" t="str">
        <f t="shared" si="3"/>
        <v/>
      </c>
      <c r="R66" s="30">
        <f t="shared" si="4"/>
        <v>1</v>
      </c>
      <c r="S66" s="29">
        <f t="shared" si="5"/>
        <v>0</v>
      </c>
      <c r="T66" s="29">
        <f t="shared" si="6"/>
        <v>0</v>
      </c>
      <c r="U66" s="28">
        <f t="shared" si="7"/>
        <v>0</v>
      </c>
      <c r="V66" s="30">
        <f t="shared" si="8"/>
        <v>1</v>
      </c>
      <c r="W66" s="29">
        <f t="shared" si="9"/>
        <v>0</v>
      </c>
      <c r="X66" s="29">
        <f t="shared" si="10"/>
        <v>0</v>
      </c>
      <c r="Y66" s="28">
        <f t="shared" si="11"/>
        <v>0</v>
      </c>
    </row>
    <row r="67" spans="1:25" x14ac:dyDescent="0.25">
      <c r="A67" s="76" t="s">
        <v>64</v>
      </c>
      <c r="B67" s="103"/>
      <c r="C67" s="103"/>
      <c r="D67" s="103"/>
      <c r="E67" s="109"/>
      <c r="F67" s="103">
        <v>33</v>
      </c>
      <c r="G67" s="103"/>
      <c r="H67" s="103">
        <v>2</v>
      </c>
      <c r="I67" s="109">
        <v>2</v>
      </c>
      <c r="J67" s="103">
        <v>33</v>
      </c>
      <c r="K67" s="103"/>
      <c r="L67" s="103">
        <v>2</v>
      </c>
      <c r="M67" s="109">
        <v>2</v>
      </c>
      <c r="N67" s="30" t="str">
        <f t="shared" si="0"/>
        <v/>
      </c>
      <c r="O67" s="29" t="str">
        <f t="shared" si="1"/>
        <v/>
      </c>
      <c r="P67" s="29" t="str">
        <f t="shared" si="2"/>
        <v/>
      </c>
      <c r="Q67" s="28" t="str">
        <f t="shared" si="3"/>
        <v/>
      </c>
      <c r="R67" s="30">
        <f t="shared" si="4"/>
        <v>1</v>
      </c>
      <c r="S67" s="29">
        <f t="shared" si="5"/>
        <v>0</v>
      </c>
      <c r="T67" s="29">
        <f t="shared" si="6"/>
        <v>6.0606060606060608E-2</v>
      </c>
      <c r="U67" s="28">
        <f t="shared" si="7"/>
        <v>6.0606060606060608E-2</v>
      </c>
      <c r="V67" s="30">
        <f t="shared" si="8"/>
        <v>1</v>
      </c>
      <c r="W67" s="29">
        <f t="shared" si="9"/>
        <v>0</v>
      </c>
      <c r="X67" s="29">
        <f t="shared" si="10"/>
        <v>6.0606060606060608E-2</v>
      </c>
      <c r="Y67" s="28">
        <f t="shared" si="11"/>
        <v>6.0606060606060608E-2</v>
      </c>
    </row>
    <row r="68" spans="1:25" x14ac:dyDescent="0.25">
      <c r="A68" s="76" t="s">
        <v>147</v>
      </c>
      <c r="B68" s="103">
        <v>4</v>
      </c>
      <c r="C68" s="103"/>
      <c r="D68" s="103">
        <v>2</v>
      </c>
      <c r="E68" s="109">
        <v>2</v>
      </c>
      <c r="F68" s="103">
        <v>24</v>
      </c>
      <c r="G68" s="103">
        <v>2</v>
      </c>
      <c r="H68" s="103">
        <v>3</v>
      </c>
      <c r="I68" s="109">
        <v>5</v>
      </c>
      <c r="J68" s="103">
        <v>28</v>
      </c>
      <c r="K68" s="103">
        <v>2</v>
      </c>
      <c r="L68" s="103">
        <v>5</v>
      </c>
      <c r="M68" s="109">
        <v>7</v>
      </c>
      <c r="N68" s="30">
        <f t="shared" ref="N68:N131" si="12">IF(ISBLANK(B68),"",B68/B68)</f>
        <v>1</v>
      </c>
      <c r="O68" s="29">
        <f t="shared" ref="O68:O131" si="13">IF(ISBLANK(B68),"",C68/B68)</f>
        <v>0</v>
      </c>
      <c r="P68" s="29">
        <f t="shared" ref="P68:P131" si="14">IF(ISBLANK(B68),"",D68/B68)</f>
        <v>0.5</v>
      </c>
      <c r="Q68" s="28">
        <f t="shared" ref="Q68:Q131" si="15">IF(ISBLANK(B68),"",E68/B68)</f>
        <v>0.5</v>
      </c>
      <c r="R68" s="30">
        <f t="shared" ref="R68:R131" si="16">IF(ISBLANK(F68),"",F68/F68)</f>
        <v>1</v>
      </c>
      <c r="S68" s="29">
        <f t="shared" ref="S68:S131" si="17">IF(ISBLANK(F68),"",G68/F68)</f>
        <v>8.3333333333333329E-2</v>
      </c>
      <c r="T68" s="29">
        <f t="shared" ref="T68:T131" si="18">IF(ISBLANK(F68),"",H68/F68)</f>
        <v>0.125</v>
      </c>
      <c r="U68" s="28">
        <f t="shared" ref="U68:U131" si="19">IF(ISBLANK(F68),"",I68/F68)</f>
        <v>0.20833333333333334</v>
      </c>
      <c r="V68" s="30">
        <f t="shared" ref="V68:V131" si="20">IF(ISBLANK(J68),"",J68/J68)</f>
        <v>1</v>
      </c>
      <c r="W68" s="29">
        <f t="shared" ref="W68:W131" si="21">IF(ISBLANK(J68),"",K68/J68)</f>
        <v>7.1428571428571425E-2</v>
      </c>
      <c r="X68" s="29">
        <f t="shared" ref="X68:X131" si="22">IF(ISBLANK(J68),"",L68/J68)</f>
        <v>0.17857142857142858</v>
      </c>
      <c r="Y68" s="28">
        <f t="shared" ref="Y68:Y131" si="23">IF(ISBLANK(J68),"",M68/J68)</f>
        <v>0.25</v>
      </c>
    </row>
    <row r="69" spans="1:25" x14ac:dyDescent="0.25">
      <c r="A69" s="76" t="s">
        <v>11</v>
      </c>
      <c r="B69" s="103">
        <v>40</v>
      </c>
      <c r="C69" s="103"/>
      <c r="D69" s="103">
        <v>16</v>
      </c>
      <c r="E69" s="109">
        <v>16</v>
      </c>
      <c r="F69" s="103">
        <v>129</v>
      </c>
      <c r="G69" s="103">
        <v>1</v>
      </c>
      <c r="H69" s="103">
        <v>41</v>
      </c>
      <c r="I69" s="109">
        <v>42</v>
      </c>
      <c r="J69" s="103">
        <v>169</v>
      </c>
      <c r="K69" s="103">
        <v>1</v>
      </c>
      <c r="L69" s="103">
        <v>57</v>
      </c>
      <c r="M69" s="109">
        <v>58</v>
      </c>
      <c r="N69" s="30">
        <f t="shared" si="12"/>
        <v>1</v>
      </c>
      <c r="O69" s="29">
        <f t="shared" si="13"/>
        <v>0</v>
      </c>
      <c r="P69" s="29">
        <f t="shared" si="14"/>
        <v>0.4</v>
      </c>
      <c r="Q69" s="28">
        <f t="shared" si="15"/>
        <v>0.4</v>
      </c>
      <c r="R69" s="30">
        <f t="shared" si="16"/>
        <v>1</v>
      </c>
      <c r="S69" s="29">
        <f t="shared" si="17"/>
        <v>7.7519379844961239E-3</v>
      </c>
      <c r="T69" s="29">
        <f t="shared" si="18"/>
        <v>0.31782945736434109</v>
      </c>
      <c r="U69" s="28">
        <f t="shared" si="19"/>
        <v>0.32558139534883723</v>
      </c>
      <c r="V69" s="30">
        <f t="shared" si="20"/>
        <v>1</v>
      </c>
      <c r="W69" s="29">
        <f t="shared" si="21"/>
        <v>5.9171597633136093E-3</v>
      </c>
      <c r="X69" s="29">
        <f t="shared" si="22"/>
        <v>0.33727810650887574</v>
      </c>
      <c r="Y69" s="28">
        <f t="shared" si="23"/>
        <v>0.34319526627218933</v>
      </c>
    </row>
    <row r="70" spans="1:25" x14ac:dyDescent="0.25">
      <c r="A70" s="76" t="s">
        <v>196</v>
      </c>
      <c r="B70" s="103">
        <v>14</v>
      </c>
      <c r="C70" s="103"/>
      <c r="D70" s="103">
        <v>12</v>
      </c>
      <c r="E70" s="109">
        <v>12</v>
      </c>
      <c r="F70" s="103">
        <v>39</v>
      </c>
      <c r="G70" s="103"/>
      <c r="H70" s="103">
        <v>32</v>
      </c>
      <c r="I70" s="109">
        <v>32</v>
      </c>
      <c r="J70" s="103">
        <v>53</v>
      </c>
      <c r="K70" s="103"/>
      <c r="L70" s="103">
        <v>44</v>
      </c>
      <c r="M70" s="109">
        <v>44</v>
      </c>
      <c r="N70" s="30">
        <f t="shared" si="12"/>
        <v>1</v>
      </c>
      <c r="O70" s="29">
        <f t="shared" si="13"/>
        <v>0</v>
      </c>
      <c r="P70" s="29">
        <f t="shared" si="14"/>
        <v>0.8571428571428571</v>
      </c>
      <c r="Q70" s="28">
        <f t="shared" si="15"/>
        <v>0.8571428571428571</v>
      </c>
      <c r="R70" s="30">
        <f t="shared" si="16"/>
        <v>1</v>
      </c>
      <c r="S70" s="29">
        <f t="shared" si="17"/>
        <v>0</v>
      </c>
      <c r="T70" s="29">
        <f t="shared" si="18"/>
        <v>0.82051282051282048</v>
      </c>
      <c r="U70" s="28">
        <f t="shared" si="19"/>
        <v>0.82051282051282048</v>
      </c>
      <c r="V70" s="30">
        <f t="shared" si="20"/>
        <v>1</v>
      </c>
      <c r="W70" s="29">
        <f t="shared" si="21"/>
        <v>0</v>
      </c>
      <c r="X70" s="29">
        <f t="shared" si="22"/>
        <v>0.83018867924528306</v>
      </c>
      <c r="Y70" s="28">
        <f t="shared" si="23"/>
        <v>0.83018867924528306</v>
      </c>
    </row>
    <row r="71" spans="1:25" x14ac:dyDescent="0.25">
      <c r="A71" s="76" t="s">
        <v>205</v>
      </c>
      <c r="B71" s="103">
        <v>73</v>
      </c>
      <c r="C71" s="103">
        <v>3</v>
      </c>
      <c r="D71" s="103">
        <v>25</v>
      </c>
      <c r="E71" s="109">
        <v>28</v>
      </c>
      <c r="F71" s="103">
        <v>275</v>
      </c>
      <c r="G71" s="103">
        <v>26</v>
      </c>
      <c r="H71" s="103">
        <v>74</v>
      </c>
      <c r="I71" s="109">
        <v>100</v>
      </c>
      <c r="J71" s="103">
        <v>348</v>
      </c>
      <c r="K71" s="103">
        <v>29</v>
      </c>
      <c r="L71" s="103">
        <v>99</v>
      </c>
      <c r="M71" s="109">
        <v>128</v>
      </c>
      <c r="N71" s="30">
        <f t="shared" si="12"/>
        <v>1</v>
      </c>
      <c r="O71" s="29">
        <f t="shared" si="13"/>
        <v>4.1095890410958902E-2</v>
      </c>
      <c r="P71" s="29">
        <f t="shared" si="14"/>
        <v>0.34246575342465752</v>
      </c>
      <c r="Q71" s="28">
        <f t="shared" si="15"/>
        <v>0.38356164383561642</v>
      </c>
      <c r="R71" s="30">
        <f t="shared" si="16"/>
        <v>1</v>
      </c>
      <c r="S71" s="29">
        <f t="shared" si="17"/>
        <v>9.4545454545454544E-2</v>
      </c>
      <c r="T71" s="29">
        <f t="shared" si="18"/>
        <v>0.2690909090909091</v>
      </c>
      <c r="U71" s="28">
        <f t="shared" si="19"/>
        <v>0.36363636363636365</v>
      </c>
      <c r="V71" s="30">
        <f t="shared" si="20"/>
        <v>1</v>
      </c>
      <c r="W71" s="29">
        <f t="shared" si="21"/>
        <v>8.3333333333333329E-2</v>
      </c>
      <c r="X71" s="29">
        <f t="shared" si="22"/>
        <v>0.28448275862068967</v>
      </c>
      <c r="Y71" s="28">
        <f t="shared" si="23"/>
        <v>0.36781609195402298</v>
      </c>
    </row>
    <row r="72" spans="1:25" x14ac:dyDescent="0.25">
      <c r="A72" s="76" t="s">
        <v>288</v>
      </c>
      <c r="B72" s="103">
        <v>9</v>
      </c>
      <c r="C72" s="103"/>
      <c r="D72" s="103"/>
      <c r="E72" s="109"/>
      <c r="F72" s="103">
        <v>58</v>
      </c>
      <c r="G72" s="103"/>
      <c r="H72" s="103">
        <v>3</v>
      </c>
      <c r="I72" s="109">
        <v>3</v>
      </c>
      <c r="J72" s="103">
        <v>67</v>
      </c>
      <c r="K72" s="103"/>
      <c r="L72" s="103">
        <v>3</v>
      </c>
      <c r="M72" s="109">
        <v>3</v>
      </c>
      <c r="N72" s="30">
        <f t="shared" si="12"/>
        <v>1</v>
      </c>
      <c r="O72" s="29">
        <f t="shared" si="13"/>
        <v>0</v>
      </c>
      <c r="P72" s="29">
        <f t="shared" si="14"/>
        <v>0</v>
      </c>
      <c r="Q72" s="28">
        <f t="shared" si="15"/>
        <v>0</v>
      </c>
      <c r="R72" s="30">
        <f t="shared" si="16"/>
        <v>1</v>
      </c>
      <c r="S72" s="29">
        <f t="shared" si="17"/>
        <v>0</v>
      </c>
      <c r="T72" s="29">
        <f t="shared" si="18"/>
        <v>5.1724137931034482E-2</v>
      </c>
      <c r="U72" s="28">
        <f t="shared" si="19"/>
        <v>5.1724137931034482E-2</v>
      </c>
      <c r="V72" s="30">
        <f t="shared" si="20"/>
        <v>1</v>
      </c>
      <c r="W72" s="29">
        <f t="shared" si="21"/>
        <v>0</v>
      </c>
      <c r="X72" s="29">
        <f t="shared" si="22"/>
        <v>4.4776119402985072E-2</v>
      </c>
      <c r="Y72" s="28">
        <f t="shared" si="23"/>
        <v>4.4776119402985072E-2</v>
      </c>
    </row>
    <row r="73" spans="1:25" x14ac:dyDescent="0.25">
      <c r="A73" s="76" t="s">
        <v>18</v>
      </c>
      <c r="B73" s="103">
        <v>11</v>
      </c>
      <c r="C73" s="103"/>
      <c r="D73" s="103">
        <v>2</v>
      </c>
      <c r="E73" s="109">
        <v>2</v>
      </c>
      <c r="F73" s="103">
        <v>74</v>
      </c>
      <c r="G73" s="103"/>
      <c r="H73" s="103">
        <v>9</v>
      </c>
      <c r="I73" s="109">
        <v>9</v>
      </c>
      <c r="J73" s="103">
        <v>85</v>
      </c>
      <c r="K73" s="103"/>
      <c r="L73" s="103">
        <v>11</v>
      </c>
      <c r="M73" s="109">
        <v>11</v>
      </c>
      <c r="N73" s="30">
        <f t="shared" si="12"/>
        <v>1</v>
      </c>
      <c r="O73" s="29">
        <f t="shared" si="13"/>
        <v>0</v>
      </c>
      <c r="P73" s="29">
        <f t="shared" si="14"/>
        <v>0.18181818181818182</v>
      </c>
      <c r="Q73" s="28">
        <f t="shared" si="15"/>
        <v>0.18181818181818182</v>
      </c>
      <c r="R73" s="30">
        <f t="shared" si="16"/>
        <v>1</v>
      </c>
      <c r="S73" s="29">
        <f t="shared" si="17"/>
        <v>0</v>
      </c>
      <c r="T73" s="29">
        <f t="shared" si="18"/>
        <v>0.12162162162162163</v>
      </c>
      <c r="U73" s="28">
        <f t="shared" si="19"/>
        <v>0.12162162162162163</v>
      </c>
      <c r="V73" s="30">
        <f t="shared" si="20"/>
        <v>1</v>
      </c>
      <c r="W73" s="29">
        <f t="shared" si="21"/>
        <v>0</v>
      </c>
      <c r="X73" s="29">
        <f t="shared" si="22"/>
        <v>0.12941176470588237</v>
      </c>
      <c r="Y73" s="28">
        <f t="shared" si="23"/>
        <v>0.12941176470588237</v>
      </c>
    </row>
    <row r="74" spans="1:25" x14ac:dyDescent="0.25">
      <c r="A74" s="76" t="s">
        <v>206</v>
      </c>
      <c r="B74" s="103">
        <v>2</v>
      </c>
      <c r="C74" s="103"/>
      <c r="D74" s="103"/>
      <c r="E74" s="109"/>
      <c r="F74" s="103">
        <v>151</v>
      </c>
      <c r="G74" s="103">
        <v>1</v>
      </c>
      <c r="H74" s="103">
        <v>9</v>
      </c>
      <c r="I74" s="109">
        <v>10</v>
      </c>
      <c r="J74" s="103">
        <v>153</v>
      </c>
      <c r="K74" s="103">
        <v>1</v>
      </c>
      <c r="L74" s="103">
        <v>9</v>
      </c>
      <c r="M74" s="109">
        <v>10</v>
      </c>
      <c r="N74" s="30">
        <f t="shared" si="12"/>
        <v>1</v>
      </c>
      <c r="O74" s="29">
        <f t="shared" si="13"/>
        <v>0</v>
      </c>
      <c r="P74" s="29">
        <f t="shared" si="14"/>
        <v>0</v>
      </c>
      <c r="Q74" s="28">
        <f t="shared" si="15"/>
        <v>0</v>
      </c>
      <c r="R74" s="30">
        <f t="shared" si="16"/>
        <v>1</v>
      </c>
      <c r="S74" s="29">
        <f t="shared" si="17"/>
        <v>6.6225165562913907E-3</v>
      </c>
      <c r="T74" s="29">
        <f t="shared" si="18"/>
        <v>5.9602649006622516E-2</v>
      </c>
      <c r="U74" s="28">
        <f t="shared" si="19"/>
        <v>6.6225165562913912E-2</v>
      </c>
      <c r="V74" s="30">
        <f t="shared" si="20"/>
        <v>1</v>
      </c>
      <c r="W74" s="29">
        <f t="shared" si="21"/>
        <v>6.5359477124183009E-3</v>
      </c>
      <c r="X74" s="29">
        <f t="shared" si="22"/>
        <v>5.8823529411764705E-2</v>
      </c>
      <c r="Y74" s="28">
        <f t="shared" si="23"/>
        <v>6.535947712418301E-2</v>
      </c>
    </row>
    <row r="75" spans="1:25" x14ac:dyDescent="0.25">
      <c r="A75" s="76" t="s">
        <v>20</v>
      </c>
      <c r="B75" s="103">
        <v>39</v>
      </c>
      <c r="C75" s="103"/>
      <c r="D75" s="103">
        <v>20</v>
      </c>
      <c r="E75" s="109">
        <v>20</v>
      </c>
      <c r="F75" s="103">
        <v>226</v>
      </c>
      <c r="G75" s="103">
        <v>3</v>
      </c>
      <c r="H75" s="103">
        <v>98</v>
      </c>
      <c r="I75" s="109">
        <v>101</v>
      </c>
      <c r="J75" s="103">
        <v>265</v>
      </c>
      <c r="K75" s="103">
        <v>3</v>
      </c>
      <c r="L75" s="103">
        <v>118</v>
      </c>
      <c r="M75" s="109">
        <v>121</v>
      </c>
      <c r="N75" s="30">
        <f t="shared" si="12"/>
        <v>1</v>
      </c>
      <c r="O75" s="29">
        <f t="shared" si="13"/>
        <v>0</v>
      </c>
      <c r="P75" s="29">
        <f t="shared" si="14"/>
        <v>0.51282051282051277</v>
      </c>
      <c r="Q75" s="28">
        <f t="shared" si="15"/>
        <v>0.51282051282051277</v>
      </c>
      <c r="R75" s="30">
        <f t="shared" si="16"/>
        <v>1</v>
      </c>
      <c r="S75" s="29">
        <f t="shared" si="17"/>
        <v>1.3274336283185841E-2</v>
      </c>
      <c r="T75" s="29">
        <f t="shared" si="18"/>
        <v>0.4336283185840708</v>
      </c>
      <c r="U75" s="28">
        <f t="shared" si="19"/>
        <v>0.44690265486725661</v>
      </c>
      <c r="V75" s="30">
        <f t="shared" si="20"/>
        <v>1</v>
      </c>
      <c r="W75" s="29">
        <f t="shared" si="21"/>
        <v>1.1320754716981131E-2</v>
      </c>
      <c r="X75" s="29">
        <f t="shared" si="22"/>
        <v>0.44528301886792454</v>
      </c>
      <c r="Y75" s="28">
        <f t="shared" si="23"/>
        <v>0.45660377358490567</v>
      </c>
    </row>
    <row r="76" spans="1:25" x14ac:dyDescent="0.25">
      <c r="A76" s="76" t="s">
        <v>79</v>
      </c>
      <c r="B76" s="103">
        <v>25</v>
      </c>
      <c r="C76" s="103"/>
      <c r="D76" s="103">
        <v>18</v>
      </c>
      <c r="E76" s="109">
        <v>18</v>
      </c>
      <c r="F76" s="103">
        <v>63</v>
      </c>
      <c r="G76" s="103">
        <v>1</v>
      </c>
      <c r="H76" s="103">
        <v>36</v>
      </c>
      <c r="I76" s="109">
        <v>37</v>
      </c>
      <c r="J76" s="103">
        <v>88</v>
      </c>
      <c r="K76" s="103">
        <v>1</v>
      </c>
      <c r="L76" s="103">
        <v>54</v>
      </c>
      <c r="M76" s="109">
        <v>55</v>
      </c>
      <c r="N76" s="30">
        <f t="shared" si="12"/>
        <v>1</v>
      </c>
      <c r="O76" s="29">
        <f t="shared" si="13"/>
        <v>0</v>
      </c>
      <c r="P76" s="29">
        <f t="shared" si="14"/>
        <v>0.72</v>
      </c>
      <c r="Q76" s="28">
        <f t="shared" si="15"/>
        <v>0.72</v>
      </c>
      <c r="R76" s="30">
        <f t="shared" si="16"/>
        <v>1</v>
      </c>
      <c r="S76" s="29">
        <f t="shared" si="17"/>
        <v>1.5873015873015872E-2</v>
      </c>
      <c r="T76" s="29">
        <f t="shared" si="18"/>
        <v>0.5714285714285714</v>
      </c>
      <c r="U76" s="28">
        <f t="shared" si="19"/>
        <v>0.58730158730158732</v>
      </c>
      <c r="V76" s="30">
        <f t="shared" si="20"/>
        <v>1</v>
      </c>
      <c r="W76" s="29">
        <f t="shared" si="21"/>
        <v>1.1363636363636364E-2</v>
      </c>
      <c r="X76" s="29">
        <f t="shared" si="22"/>
        <v>0.61363636363636365</v>
      </c>
      <c r="Y76" s="28">
        <f t="shared" si="23"/>
        <v>0.625</v>
      </c>
    </row>
    <row r="77" spans="1:25" x14ac:dyDescent="0.25">
      <c r="A77" s="76" t="s">
        <v>40</v>
      </c>
      <c r="B77" s="103">
        <v>5</v>
      </c>
      <c r="C77" s="103"/>
      <c r="D77" s="103">
        <v>4</v>
      </c>
      <c r="E77" s="109">
        <v>4</v>
      </c>
      <c r="F77" s="103">
        <v>74</v>
      </c>
      <c r="G77" s="103">
        <v>1</v>
      </c>
      <c r="H77" s="103">
        <v>11</v>
      </c>
      <c r="I77" s="109">
        <v>12</v>
      </c>
      <c r="J77" s="103">
        <v>79</v>
      </c>
      <c r="K77" s="103">
        <v>1</v>
      </c>
      <c r="L77" s="103">
        <v>15</v>
      </c>
      <c r="M77" s="109">
        <v>16</v>
      </c>
      <c r="N77" s="30">
        <f t="shared" si="12"/>
        <v>1</v>
      </c>
      <c r="O77" s="29">
        <f t="shared" si="13"/>
        <v>0</v>
      </c>
      <c r="P77" s="29">
        <f t="shared" si="14"/>
        <v>0.8</v>
      </c>
      <c r="Q77" s="28">
        <f t="shared" si="15"/>
        <v>0.8</v>
      </c>
      <c r="R77" s="30">
        <f t="shared" si="16"/>
        <v>1</v>
      </c>
      <c r="S77" s="29">
        <f t="shared" si="17"/>
        <v>1.3513513513513514E-2</v>
      </c>
      <c r="T77" s="29">
        <f t="shared" si="18"/>
        <v>0.14864864864864866</v>
      </c>
      <c r="U77" s="28">
        <f t="shared" si="19"/>
        <v>0.16216216216216217</v>
      </c>
      <c r="V77" s="30">
        <f t="shared" si="20"/>
        <v>1</v>
      </c>
      <c r="W77" s="29">
        <f t="shared" si="21"/>
        <v>1.2658227848101266E-2</v>
      </c>
      <c r="X77" s="29">
        <f t="shared" si="22"/>
        <v>0.189873417721519</v>
      </c>
      <c r="Y77" s="28">
        <f t="shared" si="23"/>
        <v>0.20253164556962025</v>
      </c>
    </row>
    <row r="78" spans="1:25" x14ac:dyDescent="0.25">
      <c r="A78" s="76" t="s">
        <v>267</v>
      </c>
      <c r="B78" s="103">
        <v>9</v>
      </c>
      <c r="C78" s="103"/>
      <c r="D78" s="103">
        <v>4</v>
      </c>
      <c r="E78" s="109">
        <v>4</v>
      </c>
      <c r="F78" s="103">
        <v>64</v>
      </c>
      <c r="G78" s="103">
        <v>1</v>
      </c>
      <c r="H78" s="103">
        <v>14</v>
      </c>
      <c r="I78" s="109">
        <v>15</v>
      </c>
      <c r="J78" s="103">
        <v>73</v>
      </c>
      <c r="K78" s="103">
        <v>1</v>
      </c>
      <c r="L78" s="103">
        <v>18</v>
      </c>
      <c r="M78" s="109">
        <v>19</v>
      </c>
      <c r="N78" s="30">
        <f t="shared" si="12"/>
        <v>1</v>
      </c>
      <c r="O78" s="29">
        <f t="shared" si="13"/>
        <v>0</v>
      </c>
      <c r="P78" s="29">
        <f t="shared" si="14"/>
        <v>0.44444444444444442</v>
      </c>
      <c r="Q78" s="28">
        <f t="shared" si="15"/>
        <v>0.44444444444444442</v>
      </c>
      <c r="R78" s="30">
        <f t="shared" si="16"/>
        <v>1</v>
      </c>
      <c r="S78" s="29">
        <f t="shared" si="17"/>
        <v>1.5625E-2</v>
      </c>
      <c r="T78" s="29">
        <f t="shared" si="18"/>
        <v>0.21875</v>
      </c>
      <c r="U78" s="28">
        <f t="shared" si="19"/>
        <v>0.234375</v>
      </c>
      <c r="V78" s="30">
        <f t="shared" si="20"/>
        <v>1</v>
      </c>
      <c r="W78" s="29">
        <f t="shared" si="21"/>
        <v>1.3698630136986301E-2</v>
      </c>
      <c r="X78" s="29">
        <f t="shared" si="22"/>
        <v>0.24657534246575341</v>
      </c>
      <c r="Y78" s="28">
        <f t="shared" si="23"/>
        <v>0.26027397260273971</v>
      </c>
    </row>
    <row r="79" spans="1:25" x14ac:dyDescent="0.25">
      <c r="A79" s="76" t="s">
        <v>8</v>
      </c>
      <c r="B79" s="103">
        <v>11</v>
      </c>
      <c r="C79" s="103"/>
      <c r="D79" s="103">
        <v>7</v>
      </c>
      <c r="E79" s="109">
        <v>7</v>
      </c>
      <c r="F79" s="103">
        <v>68</v>
      </c>
      <c r="G79" s="103">
        <v>2</v>
      </c>
      <c r="H79" s="103">
        <v>22</v>
      </c>
      <c r="I79" s="109">
        <v>24</v>
      </c>
      <c r="J79" s="103">
        <v>79</v>
      </c>
      <c r="K79" s="103">
        <v>2</v>
      </c>
      <c r="L79" s="103">
        <v>29</v>
      </c>
      <c r="M79" s="109">
        <v>31</v>
      </c>
      <c r="N79" s="30">
        <f t="shared" si="12"/>
        <v>1</v>
      </c>
      <c r="O79" s="29">
        <f t="shared" si="13"/>
        <v>0</v>
      </c>
      <c r="P79" s="29">
        <f t="shared" si="14"/>
        <v>0.63636363636363635</v>
      </c>
      <c r="Q79" s="28">
        <f t="shared" si="15"/>
        <v>0.63636363636363635</v>
      </c>
      <c r="R79" s="30">
        <f t="shared" si="16"/>
        <v>1</v>
      </c>
      <c r="S79" s="29">
        <f t="shared" si="17"/>
        <v>2.9411764705882353E-2</v>
      </c>
      <c r="T79" s="29">
        <f t="shared" si="18"/>
        <v>0.3235294117647059</v>
      </c>
      <c r="U79" s="28">
        <f t="shared" si="19"/>
        <v>0.35294117647058826</v>
      </c>
      <c r="V79" s="30">
        <f t="shared" si="20"/>
        <v>1</v>
      </c>
      <c r="W79" s="29">
        <f t="shared" si="21"/>
        <v>2.5316455696202531E-2</v>
      </c>
      <c r="X79" s="29">
        <f t="shared" si="22"/>
        <v>0.36708860759493672</v>
      </c>
      <c r="Y79" s="28">
        <f t="shared" si="23"/>
        <v>0.39240506329113922</v>
      </c>
    </row>
    <row r="80" spans="1:25" x14ac:dyDescent="0.25">
      <c r="A80" s="76" t="s">
        <v>26</v>
      </c>
      <c r="B80" s="103">
        <v>10</v>
      </c>
      <c r="C80" s="103"/>
      <c r="D80" s="103">
        <v>6</v>
      </c>
      <c r="E80" s="109">
        <v>6</v>
      </c>
      <c r="F80" s="103">
        <v>57</v>
      </c>
      <c r="G80" s="103">
        <v>4</v>
      </c>
      <c r="H80" s="103">
        <v>14</v>
      </c>
      <c r="I80" s="109">
        <v>18</v>
      </c>
      <c r="J80" s="103">
        <v>67</v>
      </c>
      <c r="K80" s="103">
        <v>4</v>
      </c>
      <c r="L80" s="103">
        <v>20</v>
      </c>
      <c r="M80" s="109">
        <v>24</v>
      </c>
      <c r="N80" s="30">
        <f t="shared" si="12"/>
        <v>1</v>
      </c>
      <c r="O80" s="29">
        <f t="shared" si="13"/>
        <v>0</v>
      </c>
      <c r="P80" s="29">
        <f t="shared" si="14"/>
        <v>0.6</v>
      </c>
      <c r="Q80" s="28">
        <f t="shared" si="15"/>
        <v>0.6</v>
      </c>
      <c r="R80" s="30">
        <f t="shared" si="16"/>
        <v>1</v>
      </c>
      <c r="S80" s="29">
        <f t="shared" si="17"/>
        <v>7.0175438596491224E-2</v>
      </c>
      <c r="T80" s="29">
        <f t="shared" si="18"/>
        <v>0.24561403508771928</v>
      </c>
      <c r="U80" s="28">
        <f t="shared" si="19"/>
        <v>0.31578947368421051</v>
      </c>
      <c r="V80" s="30">
        <f t="shared" si="20"/>
        <v>1</v>
      </c>
      <c r="W80" s="29">
        <f t="shared" si="21"/>
        <v>5.9701492537313432E-2</v>
      </c>
      <c r="X80" s="29">
        <f t="shared" si="22"/>
        <v>0.29850746268656714</v>
      </c>
      <c r="Y80" s="28">
        <f t="shared" si="23"/>
        <v>0.35820895522388058</v>
      </c>
    </row>
    <row r="81" spans="1:25" x14ac:dyDescent="0.25">
      <c r="A81" s="76" t="s">
        <v>304</v>
      </c>
      <c r="B81" s="103"/>
      <c r="C81" s="103"/>
      <c r="D81" s="103"/>
      <c r="E81" s="109"/>
      <c r="F81" s="103">
        <v>6</v>
      </c>
      <c r="G81" s="103"/>
      <c r="H81" s="103">
        <v>1</v>
      </c>
      <c r="I81" s="109">
        <v>1</v>
      </c>
      <c r="J81" s="103">
        <v>6</v>
      </c>
      <c r="K81" s="103"/>
      <c r="L81" s="103">
        <v>1</v>
      </c>
      <c r="M81" s="109">
        <v>1</v>
      </c>
      <c r="N81" s="30" t="str">
        <f t="shared" si="12"/>
        <v/>
      </c>
      <c r="O81" s="29" t="str">
        <f t="shared" si="13"/>
        <v/>
      </c>
      <c r="P81" s="29" t="str">
        <f t="shared" si="14"/>
        <v/>
      </c>
      <c r="Q81" s="28" t="str">
        <f t="shared" si="15"/>
        <v/>
      </c>
      <c r="R81" s="30">
        <f t="shared" si="16"/>
        <v>1</v>
      </c>
      <c r="S81" s="29">
        <f t="shared" si="17"/>
        <v>0</v>
      </c>
      <c r="T81" s="29">
        <f t="shared" si="18"/>
        <v>0.16666666666666666</v>
      </c>
      <c r="U81" s="28">
        <f t="shared" si="19"/>
        <v>0.16666666666666666</v>
      </c>
      <c r="V81" s="30">
        <f t="shared" si="20"/>
        <v>1</v>
      </c>
      <c r="W81" s="29">
        <f t="shared" si="21"/>
        <v>0</v>
      </c>
      <c r="X81" s="29">
        <f t="shared" si="22"/>
        <v>0.16666666666666666</v>
      </c>
      <c r="Y81" s="28">
        <f t="shared" si="23"/>
        <v>0.16666666666666666</v>
      </c>
    </row>
    <row r="82" spans="1:25" x14ac:dyDescent="0.25">
      <c r="A82" s="76" t="s">
        <v>308</v>
      </c>
      <c r="B82" s="103"/>
      <c r="C82" s="103"/>
      <c r="D82" s="103"/>
      <c r="E82" s="109"/>
      <c r="F82" s="103">
        <v>2</v>
      </c>
      <c r="G82" s="103"/>
      <c r="H82" s="103">
        <v>1</v>
      </c>
      <c r="I82" s="109">
        <v>1</v>
      </c>
      <c r="J82" s="103">
        <v>2</v>
      </c>
      <c r="K82" s="103"/>
      <c r="L82" s="103">
        <v>1</v>
      </c>
      <c r="M82" s="109">
        <v>1</v>
      </c>
      <c r="N82" s="30" t="str">
        <f t="shared" si="12"/>
        <v/>
      </c>
      <c r="O82" s="29" t="str">
        <f t="shared" si="13"/>
        <v/>
      </c>
      <c r="P82" s="29" t="str">
        <f t="shared" si="14"/>
        <v/>
      </c>
      <c r="Q82" s="28" t="str">
        <f t="shared" si="15"/>
        <v/>
      </c>
      <c r="R82" s="30">
        <f t="shared" si="16"/>
        <v>1</v>
      </c>
      <c r="S82" s="29">
        <f t="shared" si="17"/>
        <v>0</v>
      </c>
      <c r="T82" s="29">
        <f t="shared" si="18"/>
        <v>0.5</v>
      </c>
      <c r="U82" s="28">
        <f t="shared" si="19"/>
        <v>0.5</v>
      </c>
      <c r="V82" s="30">
        <f t="shared" si="20"/>
        <v>1</v>
      </c>
      <c r="W82" s="29">
        <f t="shared" si="21"/>
        <v>0</v>
      </c>
      <c r="X82" s="29">
        <f t="shared" si="22"/>
        <v>0.5</v>
      </c>
      <c r="Y82" s="28">
        <f t="shared" si="23"/>
        <v>0.5</v>
      </c>
    </row>
    <row r="83" spans="1:25" x14ac:dyDescent="0.25">
      <c r="A83" s="76" t="s">
        <v>198</v>
      </c>
      <c r="B83" s="103">
        <v>2</v>
      </c>
      <c r="C83" s="103"/>
      <c r="D83" s="103">
        <v>2</v>
      </c>
      <c r="E83" s="109">
        <v>2</v>
      </c>
      <c r="F83" s="103">
        <v>7</v>
      </c>
      <c r="G83" s="103">
        <v>1</v>
      </c>
      <c r="H83" s="103"/>
      <c r="I83" s="109">
        <v>1</v>
      </c>
      <c r="J83" s="103">
        <v>9</v>
      </c>
      <c r="K83" s="103">
        <v>1</v>
      </c>
      <c r="L83" s="103">
        <v>2</v>
      </c>
      <c r="M83" s="109">
        <v>3</v>
      </c>
      <c r="N83" s="30">
        <f t="shared" si="12"/>
        <v>1</v>
      </c>
      <c r="O83" s="29">
        <f t="shared" si="13"/>
        <v>0</v>
      </c>
      <c r="P83" s="29">
        <f t="shared" si="14"/>
        <v>1</v>
      </c>
      <c r="Q83" s="28">
        <f t="shared" si="15"/>
        <v>1</v>
      </c>
      <c r="R83" s="30">
        <f t="shared" si="16"/>
        <v>1</v>
      </c>
      <c r="S83" s="29">
        <f t="shared" si="17"/>
        <v>0.14285714285714285</v>
      </c>
      <c r="T83" s="29">
        <f t="shared" si="18"/>
        <v>0</v>
      </c>
      <c r="U83" s="28">
        <f t="shared" si="19"/>
        <v>0.14285714285714285</v>
      </c>
      <c r="V83" s="30">
        <f t="shared" si="20"/>
        <v>1</v>
      </c>
      <c r="W83" s="29">
        <f t="shared" si="21"/>
        <v>0.1111111111111111</v>
      </c>
      <c r="X83" s="29">
        <f t="shared" si="22"/>
        <v>0.22222222222222221</v>
      </c>
      <c r="Y83" s="28">
        <f t="shared" si="23"/>
        <v>0.33333333333333331</v>
      </c>
    </row>
    <row r="84" spans="1:25" x14ac:dyDescent="0.25">
      <c r="A84" s="76" t="s">
        <v>136</v>
      </c>
      <c r="B84" s="103"/>
      <c r="C84" s="103"/>
      <c r="D84" s="103"/>
      <c r="E84" s="109"/>
      <c r="F84" s="103">
        <v>35</v>
      </c>
      <c r="G84" s="103"/>
      <c r="H84" s="103"/>
      <c r="I84" s="109"/>
      <c r="J84" s="103">
        <v>35</v>
      </c>
      <c r="K84" s="103"/>
      <c r="M84" s="109"/>
      <c r="N84" s="30" t="str">
        <f t="shared" si="12"/>
        <v/>
      </c>
      <c r="O84" s="29" t="str">
        <f t="shared" si="13"/>
        <v/>
      </c>
      <c r="P84" s="29" t="str">
        <f t="shared" si="14"/>
        <v/>
      </c>
      <c r="Q84" s="28" t="str">
        <f t="shared" si="15"/>
        <v/>
      </c>
      <c r="R84" s="30">
        <f t="shared" si="16"/>
        <v>1</v>
      </c>
      <c r="S84" s="29">
        <f t="shared" si="17"/>
        <v>0</v>
      </c>
      <c r="T84" s="29">
        <f t="shared" si="18"/>
        <v>0</v>
      </c>
      <c r="U84" s="28">
        <f t="shared" si="19"/>
        <v>0</v>
      </c>
      <c r="V84" s="30">
        <f t="shared" si="20"/>
        <v>1</v>
      </c>
      <c r="W84" s="29">
        <f t="shared" si="21"/>
        <v>0</v>
      </c>
      <c r="X84" s="29">
        <f t="shared" si="22"/>
        <v>0</v>
      </c>
      <c r="Y84" s="28">
        <f t="shared" si="23"/>
        <v>0</v>
      </c>
    </row>
    <row r="85" spans="1:25" x14ac:dyDescent="0.25">
      <c r="A85" s="76" t="s">
        <v>36</v>
      </c>
      <c r="B85" s="103">
        <v>12</v>
      </c>
      <c r="C85" s="103"/>
      <c r="D85" s="103">
        <v>7</v>
      </c>
      <c r="E85" s="109">
        <v>7</v>
      </c>
      <c r="F85" s="103">
        <v>25</v>
      </c>
      <c r="G85" s="103"/>
      <c r="H85" s="103">
        <v>8</v>
      </c>
      <c r="I85" s="109">
        <v>8</v>
      </c>
      <c r="J85" s="103">
        <v>37</v>
      </c>
      <c r="K85" s="103"/>
      <c r="L85" s="103">
        <v>15</v>
      </c>
      <c r="M85" s="109">
        <v>15</v>
      </c>
      <c r="N85" s="30">
        <f t="shared" si="12"/>
        <v>1</v>
      </c>
      <c r="O85" s="29">
        <f t="shared" si="13"/>
        <v>0</v>
      </c>
      <c r="P85" s="29">
        <f t="shared" si="14"/>
        <v>0.58333333333333337</v>
      </c>
      <c r="Q85" s="28">
        <f t="shared" si="15"/>
        <v>0.58333333333333337</v>
      </c>
      <c r="R85" s="30">
        <f t="shared" si="16"/>
        <v>1</v>
      </c>
      <c r="S85" s="29">
        <f t="shared" si="17"/>
        <v>0</v>
      </c>
      <c r="T85" s="29">
        <f t="shared" si="18"/>
        <v>0.32</v>
      </c>
      <c r="U85" s="28">
        <f t="shared" si="19"/>
        <v>0.32</v>
      </c>
      <c r="V85" s="30">
        <f t="shared" si="20"/>
        <v>1</v>
      </c>
      <c r="W85" s="29">
        <f t="shared" si="21"/>
        <v>0</v>
      </c>
      <c r="X85" s="29">
        <f t="shared" si="22"/>
        <v>0.40540540540540543</v>
      </c>
      <c r="Y85" s="28">
        <f t="shared" si="23"/>
        <v>0.40540540540540543</v>
      </c>
    </row>
    <row r="86" spans="1:25" x14ac:dyDescent="0.25">
      <c r="A86" s="76" t="s">
        <v>155</v>
      </c>
      <c r="B86" s="103">
        <v>3</v>
      </c>
      <c r="C86" s="103"/>
      <c r="D86" s="103">
        <v>1</v>
      </c>
      <c r="E86" s="109">
        <v>1</v>
      </c>
      <c r="F86" s="103">
        <v>36</v>
      </c>
      <c r="G86" s="103">
        <v>1</v>
      </c>
      <c r="H86" s="103">
        <v>8</v>
      </c>
      <c r="I86" s="109">
        <v>9</v>
      </c>
      <c r="J86" s="103">
        <v>39</v>
      </c>
      <c r="K86" s="103">
        <v>1</v>
      </c>
      <c r="L86" s="103">
        <v>9</v>
      </c>
      <c r="M86" s="109">
        <v>10</v>
      </c>
      <c r="N86" s="30">
        <f t="shared" si="12"/>
        <v>1</v>
      </c>
      <c r="O86" s="29">
        <f t="shared" si="13"/>
        <v>0</v>
      </c>
      <c r="P86" s="29">
        <f t="shared" si="14"/>
        <v>0.33333333333333331</v>
      </c>
      <c r="Q86" s="28">
        <f t="shared" si="15"/>
        <v>0.33333333333333331</v>
      </c>
      <c r="R86" s="30">
        <f t="shared" si="16"/>
        <v>1</v>
      </c>
      <c r="S86" s="29">
        <f t="shared" si="17"/>
        <v>2.7777777777777776E-2</v>
      </c>
      <c r="T86" s="29">
        <f t="shared" si="18"/>
        <v>0.22222222222222221</v>
      </c>
      <c r="U86" s="28">
        <f t="shared" si="19"/>
        <v>0.25</v>
      </c>
      <c r="V86" s="30">
        <f t="shared" si="20"/>
        <v>1</v>
      </c>
      <c r="W86" s="29">
        <f t="shared" si="21"/>
        <v>2.564102564102564E-2</v>
      </c>
      <c r="X86" s="29">
        <f t="shared" si="22"/>
        <v>0.23076923076923078</v>
      </c>
      <c r="Y86" s="28">
        <f t="shared" si="23"/>
        <v>0.25641025641025639</v>
      </c>
    </row>
    <row r="87" spans="1:25" x14ac:dyDescent="0.25">
      <c r="A87" s="76" t="s">
        <v>297</v>
      </c>
      <c r="B87" s="103">
        <v>2</v>
      </c>
      <c r="C87" s="103"/>
      <c r="D87" s="103"/>
      <c r="E87" s="109"/>
      <c r="F87" s="103">
        <v>36</v>
      </c>
      <c r="G87" s="103"/>
      <c r="H87" s="103">
        <v>5</v>
      </c>
      <c r="I87" s="109">
        <v>5</v>
      </c>
      <c r="J87" s="103">
        <v>38</v>
      </c>
      <c r="K87" s="103"/>
      <c r="L87" s="103">
        <v>5</v>
      </c>
      <c r="M87" s="109">
        <v>5</v>
      </c>
      <c r="N87" s="30">
        <f t="shared" si="12"/>
        <v>1</v>
      </c>
      <c r="O87" s="29">
        <f t="shared" si="13"/>
        <v>0</v>
      </c>
      <c r="P87" s="29">
        <f t="shared" si="14"/>
        <v>0</v>
      </c>
      <c r="Q87" s="28">
        <f t="shared" si="15"/>
        <v>0</v>
      </c>
      <c r="R87" s="30">
        <f t="shared" si="16"/>
        <v>1</v>
      </c>
      <c r="S87" s="29">
        <f t="shared" si="17"/>
        <v>0</v>
      </c>
      <c r="T87" s="29">
        <f t="shared" si="18"/>
        <v>0.1388888888888889</v>
      </c>
      <c r="U87" s="28">
        <f t="shared" si="19"/>
        <v>0.1388888888888889</v>
      </c>
      <c r="V87" s="30">
        <f t="shared" si="20"/>
        <v>1</v>
      </c>
      <c r="W87" s="29">
        <f t="shared" si="21"/>
        <v>0</v>
      </c>
      <c r="X87" s="29">
        <f t="shared" si="22"/>
        <v>0.13157894736842105</v>
      </c>
      <c r="Y87" s="28">
        <f t="shared" si="23"/>
        <v>0.13157894736842105</v>
      </c>
    </row>
    <row r="88" spans="1:25" x14ac:dyDescent="0.25">
      <c r="A88" s="76" t="s">
        <v>301</v>
      </c>
      <c r="B88" s="103">
        <v>1</v>
      </c>
      <c r="C88" s="103"/>
      <c r="D88" s="103"/>
      <c r="E88" s="109"/>
      <c r="F88" s="103">
        <v>11</v>
      </c>
      <c r="G88" s="103"/>
      <c r="H88" s="103"/>
      <c r="I88" s="109"/>
      <c r="J88" s="103">
        <v>12</v>
      </c>
      <c r="K88" s="103"/>
      <c r="M88" s="109"/>
      <c r="N88" s="30">
        <f t="shared" si="12"/>
        <v>1</v>
      </c>
      <c r="O88" s="29">
        <f t="shared" si="13"/>
        <v>0</v>
      </c>
      <c r="P88" s="29">
        <f t="shared" si="14"/>
        <v>0</v>
      </c>
      <c r="Q88" s="28">
        <f t="shared" si="15"/>
        <v>0</v>
      </c>
      <c r="R88" s="30">
        <f t="shared" si="16"/>
        <v>1</v>
      </c>
      <c r="S88" s="29">
        <f t="shared" si="17"/>
        <v>0</v>
      </c>
      <c r="T88" s="29">
        <f t="shared" si="18"/>
        <v>0</v>
      </c>
      <c r="U88" s="28">
        <f t="shared" si="19"/>
        <v>0</v>
      </c>
      <c r="V88" s="30">
        <f t="shared" si="20"/>
        <v>1</v>
      </c>
      <c r="W88" s="29">
        <f t="shared" si="21"/>
        <v>0</v>
      </c>
      <c r="X88" s="29">
        <f t="shared" si="22"/>
        <v>0</v>
      </c>
      <c r="Y88" s="28">
        <f t="shared" si="23"/>
        <v>0</v>
      </c>
    </row>
    <row r="89" spans="1:25" x14ac:dyDescent="0.25">
      <c r="A89" s="76" t="s">
        <v>28</v>
      </c>
      <c r="B89" s="103">
        <v>8</v>
      </c>
      <c r="C89" s="103"/>
      <c r="D89" s="103">
        <v>2</v>
      </c>
      <c r="E89" s="109">
        <v>2</v>
      </c>
      <c r="F89" s="103">
        <v>65</v>
      </c>
      <c r="G89" s="103">
        <v>3</v>
      </c>
      <c r="H89" s="103">
        <v>10</v>
      </c>
      <c r="I89" s="109">
        <v>13</v>
      </c>
      <c r="J89" s="103">
        <v>73</v>
      </c>
      <c r="K89" s="103">
        <v>3</v>
      </c>
      <c r="L89" s="103">
        <v>12</v>
      </c>
      <c r="M89" s="109">
        <v>15</v>
      </c>
      <c r="N89" s="30">
        <f t="shared" si="12"/>
        <v>1</v>
      </c>
      <c r="O89" s="29">
        <f t="shared" si="13"/>
        <v>0</v>
      </c>
      <c r="P89" s="29">
        <f t="shared" si="14"/>
        <v>0.25</v>
      </c>
      <c r="Q89" s="28">
        <f t="shared" si="15"/>
        <v>0.25</v>
      </c>
      <c r="R89" s="30">
        <f t="shared" si="16"/>
        <v>1</v>
      </c>
      <c r="S89" s="29">
        <f t="shared" si="17"/>
        <v>4.6153846153846156E-2</v>
      </c>
      <c r="T89" s="29">
        <f t="shared" si="18"/>
        <v>0.15384615384615385</v>
      </c>
      <c r="U89" s="28">
        <f t="shared" si="19"/>
        <v>0.2</v>
      </c>
      <c r="V89" s="30">
        <f t="shared" si="20"/>
        <v>1</v>
      </c>
      <c r="W89" s="29">
        <f t="shared" si="21"/>
        <v>4.1095890410958902E-2</v>
      </c>
      <c r="X89" s="29">
        <f t="shared" si="22"/>
        <v>0.16438356164383561</v>
      </c>
      <c r="Y89" s="28">
        <f t="shared" si="23"/>
        <v>0.20547945205479451</v>
      </c>
    </row>
    <row r="90" spans="1:25" x14ac:dyDescent="0.25">
      <c r="A90" s="76" t="s">
        <v>309</v>
      </c>
      <c r="B90" s="103"/>
      <c r="C90" s="103"/>
      <c r="D90" s="103"/>
      <c r="E90" s="109"/>
      <c r="F90" s="103">
        <v>1</v>
      </c>
      <c r="G90" s="103"/>
      <c r="H90" s="103">
        <v>1</v>
      </c>
      <c r="I90" s="109">
        <v>1</v>
      </c>
      <c r="J90" s="103">
        <v>1</v>
      </c>
      <c r="K90" s="103"/>
      <c r="L90" s="103">
        <v>1</v>
      </c>
      <c r="M90" s="109">
        <v>1</v>
      </c>
      <c r="N90" s="30" t="str">
        <f t="shared" si="12"/>
        <v/>
      </c>
      <c r="O90" s="29" t="str">
        <f t="shared" si="13"/>
        <v/>
      </c>
      <c r="P90" s="29" t="str">
        <f t="shared" si="14"/>
        <v/>
      </c>
      <c r="Q90" s="28" t="str">
        <f t="shared" si="15"/>
        <v/>
      </c>
      <c r="R90" s="30">
        <f t="shared" si="16"/>
        <v>1</v>
      </c>
      <c r="S90" s="29">
        <f t="shared" si="17"/>
        <v>0</v>
      </c>
      <c r="T90" s="29">
        <f t="shared" si="18"/>
        <v>1</v>
      </c>
      <c r="U90" s="28">
        <f t="shared" si="19"/>
        <v>1</v>
      </c>
      <c r="V90" s="30">
        <f t="shared" si="20"/>
        <v>1</v>
      </c>
      <c r="W90" s="29">
        <f t="shared" si="21"/>
        <v>0</v>
      </c>
      <c r="X90" s="29">
        <f t="shared" si="22"/>
        <v>1</v>
      </c>
      <c r="Y90" s="28">
        <f t="shared" si="23"/>
        <v>1</v>
      </c>
    </row>
    <row r="91" spans="1:25" x14ac:dyDescent="0.25">
      <c r="A91" s="76" t="s">
        <v>271</v>
      </c>
      <c r="B91" s="103"/>
      <c r="C91" s="103"/>
      <c r="D91" s="103"/>
      <c r="E91" s="109"/>
      <c r="F91" s="103">
        <v>4</v>
      </c>
      <c r="G91" s="103"/>
      <c r="H91" s="103"/>
      <c r="I91" s="109"/>
      <c r="J91" s="103">
        <v>4</v>
      </c>
      <c r="K91" s="103"/>
      <c r="M91" s="109"/>
      <c r="N91" s="30" t="str">
        <f t="shared" si="12"/>
        <v/>
      </c>
      <c r="O91" s="29" t="str">
        <f t="shared" si="13"/>
        <v/>
      </c>
      <c r="P91" s="29" t="str">
        <f t="shared" si="14"/>
        <v/>
      </c>
      <c r="Q91" s="28" t="str">
        <f t="shared" si="15"/>
        <v/>
      </c>
      <c r="R91" s="30">
        <f t="shared" si="16"/>
        <v>1</v>
      </c>
      <c r="S91" s="29">
        <f t="shared" si="17"/>
        <v>0</v>
      </c>
      <c r="T91" s="29">
        <f t="shared" si="18"/>
        <v>0</v>
      </c>
      <c r="U91" s="28">
        <f t="shared" si="19"/>
        <v>0</v>
      </c>
      <c r="V91" s="30">
        <f t="shared" si="20"/>
        <v>1</v>
      </c>
      <c r="W91" s="29">
        <f t="shared" si="21"/>
        <v>0</v>
      </c>
      <c r="X91" s="29">
        <f t="shared" si="22"/>
        <v>0</v>
      </c>
      <c r="Y91" s="28">
        <f t="shared" si="23"/>
        <v>0</v>
      </c>
    </row>
    <row r="92" spans="1:25" x14ac:dyDescent="0.25">
      <c r="A92" s="76" t="s">
        <v>74</v>
      </c>
      <c r="B92" s="103">
        <v>1</v>
      </c>
      <c r="C92" s="103"/>
      <c r="D92" s="103">
        <v>1</v>
      </c>
      <c r="E92" s="109">
        <v>1</v>
      </c>
      <c r="F92" s="103">
        <v>38</v>
      </c>
      <c r="G92" s="103"/>
      <c r="H92" s="103">
        <v>1</v>
      </c>
      <c r="I92" s="109">
        <v>1</v>
      </c>
      <c r="J92" s="103">
        <v>39</v>
      </c>
      <c r="K92" s="103"/>
      <c r="L92" s="103">
        <v>2</v>
      </c>
      <c r="M92" s="109">
        <v>2</v>
      </c>
      <c r="N92" s="30">
        <f t="shared" si="12"/>
        <v>1</v>
      </c>
      <c r="O92" s="29">
        <f t="shared" si="13"/>
        <v>0</v>
      </c>
      <c r="P92" s="29">
        <f t="shared" si="14"/>
        <v>1</v>
      </c>
      <c r="Q92" s="28">
        <f t="shared" si="15"/>
        <v>1</v>
      </c>
      <c r="R92" s="30">
        <f t="shared" si="16"/>
        <v>1</v>
      </c>
      <c r="S92" s="29">
        <f t="shared" si="17"/>
        <v>0</v>
      </c>
      <c r="T92" s="29">
        <f t="shared" si="18"/>
        <v>2.6315789473684209E-2</v>
      </c>
      <c r="U92" s="28">
        <f t="shared" si="19"/>
        <v>2.6315789473684209E-2</v>
      </c>
      <c r="V92" s="30">
        <f t="shared" si="20"/>
        <v>1</v>
      </c>
      <c r="W92" s="29">
        <f t="shared" si="21"/>
        <v>0</v>
      </c>
      <c r="X92" s="29">
        <f t="shared" si="22"/>
        <v>5.128205128205128E-2</v>
      </c>
      <c r="Y92" s="28">
        <f t="shared" si="23"/>
        <v>5.128205128205128E-2</v>
      </c>
    </row>
    <row r="93" spans="1:25" x14ac:dyDescent="0.25">
      <c r="A93" s="76" t="s">
        <v>273</v>
      </c>
      <c r="B93" s="103"/>
      <c r="C93" s="103"/>
      <c r="D93" s="103"/>
      <c r="E93" s="109"/>
      <c r="F93" s="103">
        <v>3</v>
      </c>
      <c r="G93" s="103"/>
      <c r="H93" s="103"/>
      <c r="I93" s="109"/>
      <c r="J93" s="103">
        <v>3</v>
      </c>
      <c r="K93" s="103"/>
      <c r="M93" s="109"/>
      <c r="N93" s="30" t="str">
        <f t="shared" si="12"/>
        <v/>
      </c>
      <c r="O93" s="29" t="str">
        <f t="shared" si="13"/>
        <v/>
      </c>
      <c r="P93" s="29" t="str">
        <f t="shared" si="14"/>
        <v/>
      </c>
      <c r="Q93" s="28" t="str">
        <f t="shared" si="15"/>
        <v/>
      </c>
      <c r="R93" s="30">
        <f t="shared" si="16"/>
        <v>1</v>
      </c>
      <c r="S93" s="29">
        <f t="shared" si="17"/>
        <v>0</v>
      </c>
      <c r="T93" s="29">
        <f t="shared" si="18"/>
        <v>0</v>
      </c>
      <c r="U93" s="28">
        <f t="shared" si="19"/>
        <v>0</v>
      </c>
      <c r="V93" s="30">
        <f t="shared" si="20"/>
        <v>1</v>
      </c>
      <c r="W93" s="29">
        <f t="shared" si="21"/>
        <v>0</v>
      </c>
      <c r="X93" s="29">
        <f t="shared" si="22"/>
        <v>0</v>
      </c>
      <c r="Y93" s="28">
        <f t="shared" si="23"/>
        <v>0</v>
      </c>
    </row>
    <row r="94" spans="1:25" x14ac:dyDescent="0.25">
      <c r="A94" s="76" t="s">
        <v>60</v>
      </c>
      <c r="B94" s="103">
        <v>1</v>
      </c>
      <c r="C94" s="103"/>
      <c r="D94" s="103"/>
      <c r="E94" s="109"/>
      <c r="F94" s="103">
        <v>25</v>
      </c>
      <c r="G94" s="103"/>
      <c r="H94" s="103"/>
      <c r="I94" s="109"/>
      <c r="J94" s="103">
        <v>26</v>
      </c>
      <c r="K94" s="103"/>
      <c r="M94" s="109"/>
      <c r="N94" s="30">
        <f t="shared" si="12"/>
        <v>1</v>
      </c>
      <c r="O94" s="29">
        <f t="shared" si="13"/>
        <v>0</v>
      </c>
      <c r="P94" s="29">
        <f t="shared" si="14"/>
        <v>0</v>
      </c>
      <c r="Q94" s="28">
        <f t="shared" si="15"/>
        <v>0</v>
      </c>
      <c r="R94" s="30">
        <f t="shared" si="16"/>
        <v>1</v>
      </c>
      <c r="S94" s="29">
        <f t="shared" si="17"/>
        <v>0</v>
      </c>
      <c r="T94" s="29">
        <f t="shared" si="18"/>
        <v>0</v>
      </c>
      <c r="U94" s="28">
        <f t="shared" si="19"/>
        <v>0</v>
      </c>
      <c r="V94" s="30">
        <f t="shared" si="20"/>
        <v>1</v>
      </c>
      <c r="W94" s="29">
        <f t="shared" si="21"/>
        <v>0</v>
      </c>
      <c r="X94" s="29">
        <f t="shared" si="22"/>
        <v>0</v>
      </c>
      <c r="Y94" s="28">
        <f t="shared" si="23"/>
        <v>0</v>
      </c>
    </row>
    <row r="95" spans="1:25" x14ac:dyDescent="0.25">
      <c r="A95" s="76" t="s">
        <v>165</v>
      </c>
      <c r="B95" s="103"/>
      <c r="C95" s="103"/>
      <c r="D95" s="103"/>
      <c r="E95" s="109"/>
      <c r="F95" s="103">
        <v>24</v>
      </c>
      <c r="G95" s="103">
        <v>2</v>
      </c>
      <c r="H95" s="103"/>
      <c r="I95" s="109">
        <v>2</v>
      </c>
      <c r="J95" s="103">
        <v>24</v>
      </c>
      <c r="K95" s="103">
        <v>2</v>
      </c>
      <c r="M95" s="109">
        <v>2</v>
      </c>
      <c r="N95" s="30" t="str">
        <f t="shared" si="12"/>
        <v/>
      </c>
      <c r="O95" s="29" t="str">
        <f t="shared" si="13"/>
        <v/>
      </c>
      <c r="P95" s="29" t="str">
        <f t="shared" si="14"/>
        <v/>
      </c>
      <c r="Q95" s="28" t="str">
        <f t="shared" si="15"/>
        <v/>
      </c>
      <c r="R95" s="30">
        <f t="shared" si="16"/>
        <v>1</v>
      </c>
      <c r="S95" s="29">
        <f t="shared" si="17"/>
        <v>8.3333333333333329E-2</v>
      </c>
      <c r="T95" s="29">
        <f t="shared" si="18"/>
        <v>0</v>
      </c>
      <c r="U95" s="28">
        <f t="shared" si="19"/>
        <v>8.3333333333333329E-2</v>
      </c>
      <c r="V95" s="30">
        <f t="shared" si="20"/>
        <v>1</v>
      </c>
      <c r="W95" s="29">
        <f t="shared" si="21"/>
        <v>8.3333333333333329E-2</v>
      </c>
      <c r="X95" s="29">
        <f t="shared" si="22"/>
        <v>0</v>
      </c>
      <c r="Y95" s="28">
        <f t="shared" si="23"/>
        <v>8.3333333333333329E-2</v>
      </c>
    </row>
    <row r="96" spans="1:25" x14ac:dyDescent="0.25">
      <c r="A96" s="76" t="s">
        <v>208</v>
      </c>
      <c r="B96" s="103">
        <v>10</v>
      </c>
      <c r="C96" s="103"/>
      <c r="D96" s="103">
        <v>1</v>
      </c>
      <c r="E96" s="109">
        <v>1</v>
      </c>
      <c r="F96" s="103">
        <v>34</v>
      </c>
      <c r="G96" s="103">
        <v>2</v>
      </c>
      <c r="H96" s="103">
        <v>2</v>
      </c>
      <c r="I96" s="109">
        <v>4</v>
      </c>
      <c r="J96" s="103">
        <v>44</v>
      </c>
      <c r="K96" s="103">
        <v>2</v>
      </c>
      <c r="L96" s="103">
        <v>3</v>
      </c>
      <c r="M96" s="109">
        <v>5</v>
      </c>
      <c r="N96" s="30">
        <f t="shared" si="12"/>
        <v>1</v>
      </c>
      <c r="O96" s="29">
        <f t="shared" si="13"/>
        <v>0</v>
      </c>
      <c r="P96" s="29">
        <f t="shared" si="14"/>
        <v>0.1</v>
      </c>
      <c r="Q96" s="28">
        <f t="shared" si="15"/>
        <v>0.1</v>
      </c>
      <c r="R96" s="30">
        <f t="shared" si="16"/>
        <v>1</v>
      </c>
      <c r="S96" s="29">
        <f t="shared" si="17"/>
        <v>5.8823529411764705E-2</v>
      </c>
      <c r="T96" s="29">
        <f t="shared" si="18"/>
        <v>5.8823529411764705E-2</v>
      </c>
      <c r="U96" s="28">
        <f t="shared" si="19"/>
        <v>0.11764705882352941</v>
      </c>
      <c r="V96" s="30">
        <f t="shared" si="20"/>
        <v>1</v>
      </c>
      <c r="W96" s="29">
        <f t="shared" si="21"/>
        <v>4.5454545454545456E-2</v>
      </c>
      <c r="X96" s="29">
        <f t="shared" si="22"/>
        <v>6.8181818181818177E-2</v>
      </c>
      <c r="Y96" s="28">
        <f t="shared" si="23"/>
        <v>0.11363636363636363</v>
      </c>
    </row>
    <row r="97" spans="1:25" x14ac:dyDescent="0.25">
      <c r="A97" s="76" t="s">
        <v>211</v>
      </c>
      <c r="B97" s="103">
        <v>1</v>
      </c>
      <c r="C97" s="103"/>
      <c r="D97" s="103">
        <v>1</v>
      </c>
      <c r="E97" s="109">
        <v>1</v>
      </c>
      <c r="F97" s="103">
        <v>35</v>
      </c>
      <c r="G97" s="103"/>
      <c r="H97" s="103">
        <v>3</v>
      </c>
      <c r="I97" s="109">
        <v>3</v>
      </c>
      <c r="J97" s="103">
        <v>36</v>
      </c>
      <c r="K97" s="103"/>
      <c r="L97" s="103">
        <v>4</v>
      </c>
      <c r="M97" s="109">
        <v>4</v>
      </c>
      <c r="N97" s="30">
        <f t="shared" si="12"/>
        <v>1</v>
      </c>
      <c r="O97" s="29">
        <f t="shared" si="13"/>
        <v>0</v>
      </c>
      <c r="P97" s="29">
        <f t="shared" si="14"/>
        <v>1</v>
      </c>
      <c r="Q97" s="28">
        <f t="shared" si="15"/>
        <v>1</v>
      </c>
      <c r="R97" s="30">
        <f t="shared" si="16"/>
        <v>1</v>
      </c>
      <c r="S97" s="29">
        <f t="shared" si="17"/>
        <v>0</v>
      </c>
      <c r="T97" s="29">
        <f t="shared" si="18"/>
        <v>8.5714285714285715E-2</v>
      </c>
      <c r="U97" s="28">
        <f t="shared" si="19"/>
        <v>8.5714285714285715E-2</v>
      </c>
      <c r="V97" s="30">
        <f t="shared" si="20"/>
        <v>1</v>
      </c>
      <c r="W97" s="29">
        <f t="shared" si="21"/>
        <v>0</v>
      </c>
      <c r="X97" s="29">
        <f t="shared" si="22"/>
        <v>0.1111111111111111</v>
      </c>
      <c r="Y97" s="28">
        <f t="shared" si="23"/>
        <v>0.1111111111111111</v>
      </c>
    </row>
    <row r="98" spans="1:25" x14ac:dyDescent="0.25">
      <c r="A98" s="76" t="s">
        <v>203</v>
      </c>
      <c r="B98" s="103"/>
      <c r="C98" s="103"/>
      <c r="D98" s="103"/>
      <c r="E98" s="109"/>
      <c r="F98" s="103">
        <v>27</v>
      </c>
      <c r="G98" s="103"/>
      <c r="H98" s="103"/>
      <c r="I98" s="109"/>
      <c r="J98" s="103">
        <v>27</v>
      </c>
      <c r="K98" s="103"/>
      <c r="M98" s="109"/>
      <c r="N98" s="30" t="str">
        <f t="shared" si="12"/>
        <v/>
      </c>
      <c r="O98" s="29" t="str">
        <f t="shared" si="13"/>
        <v/>
      </c>
      <c r="P98" s="29" t="str">
        <f t="shared" si="14"/>
        <v/>
      </c>
      <c r="Q98" s="28" t="str">
        <f t="shared" si="15"/>
        <v/>
      </c>
      <c r="R98" s="30">
        <f t="shared" si="16"/>
        <v>1</v>
      </c>
      <c r="S98" s="29">
        <f t="shared" si="17"/>
        <v>0</v>
      </c>
      <c r="T98" s="29">
        <f t="shared" si="18"/>
        <v>0</v>
      </c>
      <c r="U98" s="28">
        <f t="shared" si="19"/>
        <v>0</v>
      </c>
      <c r="V98" s="30">
        <f t="shared" si="20"/>
        <v>1</v>
      </c>
      <c r="W98" s="29">
        <f t="shared" si="21"/>
        <v>0</v>
      </c>
      <c r="X98" s="29">
        <f t="shared" si="22"/>
        <v>0</v>
      </c>
      <c r="Y98" s="28">
        <f t="shared" si="23"/>
        <v>0</v>
      </c>
    </row>
    <row r="99" spans="1:25" x14ac:dyDescent="0.25">
      <c r="A99" s="76" t="s">
        <v>2</v>
      </c>
      <c r="B99" s="103">
        <v>34</v>
      </c>
      <c r="C99" s="103"/>
      <c r="D99" s="103">
        <v>6</v>
      </c>
      <c r="E99" s="109">
        <v>6</v>
      </c>
      <c r="F99" s="103">
        <v>391</v>
      </c>
      <c r="G99" s="103">
        <v>5</v>
      </c>
      <c r="H99" s="103">
        <v>96</v>
      </c>
      <c r="I99" s="109">
        <v>101</v>
      </c>
      <c r="J99" s="103">
        <v>425</v>
      </c>
      <c r="K99" s="103">
        <v>5</v>
      </c>
      <c r="L99" s="103">
        <v>102</v>
      </c>
      <c r="M99" s="109">
        <v>107</v>
      </c>
      <c r="N99" s="30">
        <f t="shared" si="12"/>
        <v>1</v>
      </c>
      <c r="O99" s="29">
        <f t="shared" si="13"/>
        <v>0</v>
      </c>
      <c r="P99" s="29">
        <f t="shared" si="14"/>
        <v>0.17647058823529413</v>
      </c>
      <c r="Q99" s="28">
        <f t="shared" si="15"/>
        <v>0.17647058823529413</v>
      </c>
      <c r="R99" s="30">
        <f t="shared" si="16"/>
        <v>1</v>
      </c>
      <c r="S99" s="29">
        <f t="shared" si="17"/>
        <v>1.278772378516624E-2</v>
      </c>
      <c r="T99" s="29">
        <f t="shared" si="18"/>
        <v>0.24552429667519182</v>
      </c>
      <c r="U99" s="28">
        <f t="shared" si="19"/>
        <v>0.25831202046035806</v>
      </c>
      <c r="V99" s="30">
        <f t="shared" si="20"/>
        <v>1</v>
      </c>
      <c r="W99" s="29">
        <f t="shared" si="21"/>
        <v>1.1764705882352941E-2</v>
      </c>
      <c r="X99" s="29">
        <f t="shared" si="22"/>
        <v>0.24</v>
      </c>
      <c r="Y99" s="28">
        <f t="shared" si="23"/>
        <v>0.25176470588235295</v>
      </c>
    </row>
    <row r="100" spans="1:25" x14ac:dyDescent="0.25">
      <c r="A100" s="76" t="s">
        <v>34</v>
      </c>
      <c r="B100" s="103">
        <v>28</v>
      </c>
      <c r="C100" s="103"/>
      <c r="D100" s="103">
        <v>18</v>
      </c>
      <c r="E100" s="109">
        <v>18</v>
      </c>
      <c r="F100" s="103">
        <v>344</v>
      </c>
      <c r="G100" s="103">
        <v>2</v>
      </c>
      <c r="H100" s="103">
        <v>175</v>
      </c>
      <c r="I100" s="109">
        <v>177</v>
      </c>
      <c r="J100" s="103">
        <v>372</v>
      </c>
      <c r="K100" s="103">
        <v>2</v>
      </c>
      <c r="L100" s="103">
        <v>193</v>
      </c>
      <c r="M100" s="109">
        <v>195</v>
      </c>
      <c r="N100" s="30">
        <f t="shared" si="12"/>
        <v>1</v>
      </c>
      <c r="O100" s="29">
        <f t="shared" si="13"/>
        <v>0</v>
      </c>
      <c r="P100" s="29">
        <f t="shared" si="14"/>
        <v>0.6428571428571429</v>
      </c>
      <c r="Q100" s="28">
        <f t="shared" si="15"/>
        <v>0.6428571428571429</v>
      </c>
      <c r="R100" s="30">
        <f t="shared" si="16"/>
        <v>1</v>
      </c>
      <c r="S100" s="29">
        <f t="shared" si="17"/>
        <v>5.8139534883720929E-3</v>
      </c>
      <c r="T100" s="29">
        <f t="shared" si="18"/>
        <v>0.50872093023255816</v>
      </c>
      <c r="U100" s="28">
        <f t="shared" si="19"/>
        <v>0.51453488372093026</v>
      </c>
      <c r="V100" s="30">
        <f t="shared" si="20"/>
        <v>1</v>
      </c>
      <c r="W100" s="29">
        <f t="shared" si="21"/>
        <v>5.3763440860215058E-3</v>
      </c>
      <c r="X100" s="29">
        <f t="shared" si="22"/>
        <v>0.51881720430107525</v>
      </c>
      <c r="Y100" s="28">
        <f t="shared" si="23"/>
        <v>0.52419354838709675</v>
      </c>
    </row>
    <row r="101" spans="1:25" x14ac:dyDescent="0.25">
      <c r="A101" s="76" t="s">
        <v>41</v>
      </c>
      <c r="B101" s="103">
        <v>45</v>
      </c>
      <c r="C101" s="103"/>
      <c r="D101" s="103">
        <v>34</v>
      </c>
      <c r="E101" s="109">
        <v>34</v>
      </c>
      <c r="F101" s="103">
        <v>192</v>
      </c>
      <c r="G101" s="103"/>
      <c r="H101" s="103">
        <v>143</v>
      </c>
      <c r="I101" s="109">
        <v>143</v>
      </c>
      <c r="J101" s="103">
        <v>237</v>
      </c>
      <c r="K101" s="103"/>
      <c r="L101" s="103">
        <v>177</v>
      </c>
      <c r="M101" s="109">
        <v>177</v>
      </c>
      <c r="N101" s="30">
        <f t="shared" si="12"/>
        <v>1</v>
      </c>
      <c r="O101" s="29">
        <f t="shared" si="13"/>
        <v>0</v>
      </c>
      <c r="P101" s="29">
        <f t="shared" si="14"/>
        <v>0.75555555555555554</v>
      </c>
      <c r="Q101" s="28">
        <f t="shared" si="15"/>
        <v>0.75555555555555554</v>
      </c>
      <c r="R101" s="30">
        <f t="shared" si="16"/>
        <v>1</v>
      </c>
      <c r="S101" s="29">
        <f t="shared" si="17"/>
        <v>0</v>
      </c>
      <c r="T101" s="29">
        <f t="shared" si="18"/>
        <v>0.74479166666666663</v>
      </c>
      <c r="U101" s="28">
        <f t="shared" si="19"/>
        <v>0.74479166666666663</v>
      </c>
      <c r="V101" s="30">
        <f t="shared" si="20"/>
        <v>1</v>
      </c>
      <c r="W101" s="29">
        <f t="shared" si="21"/>
        <v>0</v>
      </c>
      <c r="X101" s="29">
        <f t="shared" si="22"/>
        <v>0.74683544303797467</v>
      </c>
      <c r="Y101" s="28">
        <f t="shared" si="23"/>
        <v>0.74683544303797467</v>
      </c>
    </row>
    <row r="102" spans="1:25" x14ac:dyDescent="0.25">
      <c r="A102" s="76" t="s">
        <v>129</v>
      </c>
      <c r="B102" s="103">
        <v>1</v>
      </c>
      <c r="C102" s="103"/>
      <c r="D102" s="103"/>
      <c r="E102" s="109"/>
      <c r="F102" s="103">
        <v>14</v>
      </c>
      <c r="G102" s="103">
        <v>1</v>
      </c>
      <c r="H102" s="103"/>
      <c r="I102" s="109">
        <v>1</v>
      </c>
      <c r="J102" s="103">
        <v>15</v>
      </c>
      <c r="K102" s="103">
        <v>1</v>
      </c>
      <c r="M102" s="109">
        <v>1</v>
      </c>
      <c r="N102" s="30">
        <f t="shared" si="12"/>
        <v>1</v>
      </c>
      <c r="O102" s="29">
        <f t="shared" si="13"/>
        <v>0</v>
      </c>
      <c r="P102" s="29">
        <f t="shared" si="14"/>
        <v>0</v>
      </c>
      <c r="Q102" s="28">
        <f t="shared" si="15"/>
        <v>0</v>
      </c>
      <c r="R102" s="30">
        <f t="shared" si="16"/>
        <v>1</v>
      </c>
      <c r="S102" s="29">
        <f t="shared" si="17"/>
        <v>7.1428571428571425E-2</v>
      </c>
      <c r="T102" s="29">
        <f t="shared" si="18"/>
        <v>0</v>
      </c>
      <c r="U102" s="28">
        <f t="shared" si="19"/>
        <v>7.1428571428571425E-2</v>
      </c>
      <c r="V102" s="30">
        <f t="shared" si="20"/>
        <v>1</v>
      </c>
      <c r="W102" s="29">
        <f t="shared" si="21"/>
        <v>6.6666666666666666E-2</v>
      </c>
      <c r="X102" s="29">
        <f t="shared" si="22"/>
        <v>0</v>
      </c>
      <c r="Y102" s="28">
        <f t="shared" si="23"/>
        <v>6.6666666666666666E-2</v>
      </c>
    </row>
    <row r="103" spans="1:25" x14ac:dyDescent="0.25">
      <c r="A103" s="76" t="s">
        <v>130</v>
      </c>
      <c r="B103" s="103">
        <v>1</v>
      </c>
      <c r="C103" s="103"/>
      <c r="D103" s="103"/>
      <c r="E103" s="109"/>
      <c r="F103" s="103">
        <v>21</v>
      </c>
      <c r="G103" s="103">
        <v>1</v>
      </c>
      <c r="H103" s="103">
        <v>1</v>
      </c>
      <c r="I103" s="109">
        <v>2</v>
      </c>
      <c r="J103" s="103">
        <v>22</v>
      </c>
      <c r="K103" s="103">
        <v>1</v>
      </c>
      <c r="L103" s="103">
        <v>1</v>
      </c>
      <c r="M103" s="109">
        <v>2</v>
      </c>
      <c r="N103" s="30">
        <f t="shared" si="12"/>
        <v>1</v>
      </c>
      <c r="O103" s="29">
        <f t="shared" si="13"/>
        <v>0</v>
      </c>
      <c r="P103" s="29">
        <f t="shared" si="14"/>
        <v>0</v>
      </c>
      <c r="Q103" s="28">
        <f t="shared" si="15"/>
        <v>0</v>
      </c>
      <c r="R103" s="30">
        <f t="shared" si="16"/>
        <v>1</v>
      </c>
      <c r="S103" s="29">
        <f t="shared" si="17"/>
        <v>4.7619047619047616E-2</v>
      </c>
      <c r="T103" s="29">
        <f t="shared" si="18"/>
        <v>4.7619047619047616E-2</v>
      </c>
      <c r="U103" s="28">
        <f t="shared" si="19"/>
        <v>9.5238095238095233E-2</v>
      </c>
      <c r="V103" s="30">
        <f t="shared" si="20"/>
        <v>1</v>
      </c>
      <c r="W103" s="29">
        <f t="shared" si="21"/>
        <v>4.5454545454545456E-2</v>
      </c>
      <c r="X103" s="29">
        <f t="shared" si="22"/>
        <v>4.5454545454545456E-2</v>
      </c>
      <c r="Y103" s="28">
        <f t="shared" si="23"/>
        <v>9.0909090909090912E-2</v>
      </c>
    </row>
    <row r="104" spans="1:25" x14ac:dyDescent="0.25">
      <c r="A104" s="76" t="s">
        <v>112</v>
      </c>
      <c r="B104" s="103"/>
      <c r="C104" s="103"/>
      <c r="D104" s="103"/>
      <c r="E104" s="109"/>
      <c r="F104" s="103">
        <v>21</v>
      </c>
      <c r="G104" s="103"/>
      <c r="H104" s="103">
        <v>5</v>
      </c>
      <c r="I104" s="109">
        <v>5</v>
      </c>
      <c r="J104" s="103">
        <v>21</v>
      </c>
      <c r="K104" s="103"/>
      <c r="L104" s="103">
        <v>5</v>
      </c>
      <c r="M104" s="109">
        <v>5</v>
      </c>
      <c r="N104" s="30" t="str">
        <f t="shared" si="12"/>
        <v/>
      </c>
      <c r="O104" s="29" t="str">
        <f t="shared" si="13"/>
        <v/>
      </c>
      <c r="P104" s="29" t="str">
        <f t="shared" si="14"/>
        <v/>
      </c>
      <c r="Q104" s="28" t="str">
        <f t="shared" si="15"/>
        <v/>
      </c>
      <c r="R104" s="30">
        <f t="shared" si="16"/>
        <v>1</v>
      </c>
      <c r="S104" s="29">
        <f t="shared" si="17"/>
        <v>0</v>
      </c>
      <c r="T104" s="29">
        <f t="shared" si="18"/>
        <v>0.23809523809523808</v>
      </c>
      <c r="U104" s="28">
        <f t="shared" si="19"/>
        <v>0.23809523809523808</v>
      </c>
      <c r="V104" s="30">
        <f t="shared" si="20"/>
        <v>1</v>
      </c>
      <c r="W104" s="29">
        <f t="shared" si="21"/>
        <v>0</v>
      </c>
      <c r="X104" s="29">
        <f t="shared" si="22"/>
        <v>0.23809523809523808</v>
      </c>
      <c r="Y104" s="28">
        <f t="shared" si="23"/>
        <v>0.23809523809523808</v>
      </c>
    </row>
    <row r="105" spans="1:25" x14ac:dyDescent="0.25">
      <c r="A105" s="76" t="s">
        <v>68</v>
      </c>
      <c r="B105" s="103">
        <v>12</v>
      </c>
      <c r="C105" s="103"/>
      <c r="D105" s="103">
        <v>2</v>
      </c>
      <c r="E105" s="109">
        <v>2</v>
      </c>
      <c r="F105" s="103">
        <v>44</v>
      </c>
      <c r="G105" s="103"/>
      <c r="H105" s="103">
        <v>2</v>
      </c>
      <c r="I105" s="109">
        <v>2</v>
      </c>
      <c r="J105" s="103">
        <v>56</v>
      </c>
      <c r="K105" s="103"/>
      <c r="L105" s="103">
        <v>4</v>
      </c>
      <c r="M105" s="109">
        <v>4</v>
      </c>
      <c r="N105" s="30">
        <f t="shared" si="12"/>
        <v>1</v>
      </c>
      <c r="O105" s="29">
        <f t="shared" si="13"/>
        <v>0</v>
      </c>
      <c r="P105" s="29">
        <f t="shared" si="14"/>
        <v>0.16666666666666666</v>
      </c>
      <c r="Q105" s="28">
        <f t="shared" si="15"/>
        <v>0.16666666666666666</v>
      </c>
      <c r="R105" s="30">
        <f t="shared" si="16"/>
        <v>1</v>
      </c>
      <c r="S105" s="29">
        <f t="shared" si="17"/>
        <v>0</v>
      </c>
      <c r="T105" s="29">
        <f t="shared" si="18"/>
        <v>4.5454545454545456E-2</v>
      </c>
      <c r="U105" s="28">
        <f t="shared" si="19"/>
        <v>4.5454545454545456E-2</v>
      </c>
      <c r="V105" s="30">
        <f t="shared" si="20"/>
        <v>1</v>
      </c>
      <c r="W105" s="29">
        <f t="shared" si="21"/>
        <v>0</v>
      </c>
      <c r="X105" s="29">
        <f t="shared" si="22"/>
        <v>7.1428571428571425E-2</v>
      </c>
      <c r="Y105" s="28">
        <f t="shared" si="23"/>
        <v>7.1428571428571425E-2</v>
      </c>
    </row>
    <row r="106" spans="1:25" x14ac:dyDescent="0.25">
      <c r="A106" s="76" t="s">
        <v>43</v>
      </c>
      <c r="B106" s="103">
        <v>3</v>
      </c>
      <c r="C106" s="103"/>
      <c r="D106" s="103"/>
      <c r="E106" s="109"/>
      <c r="F106" s="103">
        <v>81</v>
      </c>
      <c r="G106" s="103">
        <v>3</v>
      </c>
      <c r="H106" s="103">
        <v>9</v>
      </c>
      <c r="I106" s="109">
        <v>12</v>
      </c>
      <c r="J106" s="103">
        <v>84</v>
      </c>
      <c r="K106" s="103">
        <v>3</v>
      </c>
      <c r="L106" s="103">
        <v>9</v>
      </c>
      <c r="M106" s="109">
        <v>12</v>
      </c>
      <c r="N106" s="30">
        <f t="shared" si="12"/>
        <v>1</v>
      </c>
      <c r="O106" s="29">
        <f t="shared" si="13"/>
        <v>0</v>
      </c>
      <c r="P106" s="29">
        <f t="shared" si="14"/>
        <v>0</v>
      </c>
      <c r="Q106" s="28">
        <f t="shared" si="15"/>
        <v>0</v>
      </c>
      <c r="R106" s="30">
        <f t="shared" si="16"/>
        <v>1</v>
      </c>
      <c r="S106" s="29">
        <f t="shared" si="17"/>
        <v>3.7037037037037035E-2</v>
      </c>
      <c r="T106" s="29">
        <f t="shared" si="18"/>
        <v>0.1111111111111111</v>
      </c>
      <c r="U106" s="28">
        <f t="shared" si="19"/>
        <v>0.14814814814814814</v>
      </c>
      <c r="V106" s="30">
        <f t="shared" si="20"/>
        <v>1</v>
      </c>
      <c r="W106" s="29">
        <f t="shared" si="21"/>
        <v>3.5714285714285712E-2</v>
      </c>
      <c r="X106" s="29">
        <f t="shared" si="22"/>
        <v>0.10714285714285714</v>
      </c>
      <c r="Y106" s="28">
        <f t="shared" si="23"/>
        <v>0.14285714285714285</v>
      </c>
    </row>
    <row r="107" spans="1:25" x14ac:dyDescent="0.25">
      <c r="A107" s="76" t="s">
        <v>46</v>
      </c>
      <c r="B107" s="103">
        <v>5</v>
      </c>
      <c r="C107" s="103"/>
      <c r="D107" s="103">
        <v>4</v>
      </c>
      <c r="E107" s="109">
        <v>4</v>
      </c>
      <c r="F107" s="103">
        <v>39</v>
      </c>
      <c r="G107" s="103"/>
      <c r="H107" s="103">
        <v>6</v>
      </c>
      <c r="I107" s="109">
        <v>6</v>
      </c>
      <c r="J107" s="103">
        <v>44</v>
      </c>
      <c r="K107" s="103"/>
      <c r="L107" s="103">
        <v>10</v>
      </c>
      <c r="M107" s="109">
        <v>10</v>
      </c>
      <c r="N107" s="30">
        <f t="shared" si="12"/>
        <v>1</v>
      </c>
      <c r="O107" s="29">
        <f t="shared" si="13"/>
        <v>0</v>
      </c>
      <c r="P107" s="29">
        <f t="shared" si="14"/>
        <v>0.8</v>
      </c>
      <c r="Q107" s="28">
        <f t="shared" si="15"/>
        <v>0.8</v>
      </c>
      <c r="R107" s="30">
        <f t="shared" si="16"/>
        <v>1</v>
      </c>
      <c r="S107" s="29">
        <f t="shared" si="17"/>
        <v>0</v>
      </c>
      <c r="T107" s="29">
        <f t="shared" si="18"/>
        <v>0.15384615384615385</v>
      </c>
      <c r="U107" s="28">
        <f t="shared" si="19"/>
        <v>0.15384615384615385</v>
      </c>
      <c r="V107" s="30">
        <f t="shared" si="20"/>
        <v>1</v>
      </c>
      <c r="W107" s="29">
        <f t="shared" si="21"/>
        <v>0</v>
      </c>
      <c r="X107" s="29">
        <f t="shared" si="22"/>
        <v>0.22727272727272727</v>
      </c>
      <c r="Y107" s="28">
        <f t="shared" si="23"/>
        <v>0.22727272727272727</v>
      </c>
    </row>
    <row r="108" spans="1:25" x14ac:dyDescent="0.25">
      <c r="A108" s="76" t="s">
        <v>324</v>
      </c>
      <c r="B108" s="103"/>
      <c r="C108" s="103"/>
      <c r="D108" s="103"/>
      <c r="E108" s="109"/>
      <c r="F108" s="103">
        <v>5</v>
      </c>
      <c r="G108" s="103"/>
      <c r="H108" s="103"/>
      <c r="I108" s="109"/>
      <c r="J108" s="103">
        <v>5</v>
      </c>
      <c r="K108" s="103"/>
      <c r="M108" s="109"/>
      <c r="N108" s="30" t="str">
        <f t="shared" si="12"/>
        <v/>
      </c>
      <c r="O108" s="29" t="str">
        <f t="shared" si="13"/>
        <v/>
      </c>
      <c r="P108" s="29" t="str">
        <f t="shared" si="14"/>
        <v/>
      </c>
      <c r="Q108" s="28" t="str">
        <f t="shared" si="15"/>
        <v/>
      </c>
      <c r="R108" s="30">
        <f t="shared" si="16"/>
        <v>1</v>
      </c>
      <c r="S108" s="29">
        <f t="shared" si="17"/>
        <v>0</v>
      </c>
      <c r="T108" s="29">
        <f t="shared" si="18"/>
        <v>0</v>
      </c>
      <c r="U108" s="28">
        <f t="shared" si="19"/>
        <v>0</v>
      </c>
      <c r="V108" s="30">
        <f t="shared" si="20"/>
        <v>1</v>
      </c>
      <c r="W108" s="29">
        <f t="shared" si="21"/>
        <v>0</v>
      </c>
      <c r="X108" s="29">
        <f t="shared" si="22"/>
        <v>0</v>
      </c>
      <c r="Y108" s="28">
        <f t="shared" si="23"/>
        <v>0</v>
      </c>
    </row>
    <row r="109" spans="1:25" x14ac:dyDescent="0.25">
      <c r="A109" s="76" t="s">
        <v>58</v>
      </c>
      <c r="B109" s="103">
        <v>8</v>
      </c>
      <c r="C109" s="103"/>
      <c r="D109" s="103"/>
      <c r="E109" s="109"/>
      <c r="F109" s="103">
        <v>64</v>
      </c>
      <c r="G109" s="103">
        <v>2</v>
      </c>
      <c r="H109" s="103">
        <v>6</v>
      </c>
      <c r="I109" s="109">
        <v>8</v>
      </c>
      <c r="J109" s="103">
        <v>72</v>
      </c>
      <c r="K109" s="103">
        <v>2</v>
      </c>
      <c r="L109" s="103">
        <v>6</v>
      </c>
      <c r="M109" s="109">
        <v>8</v>
      </c>
      <c r="N109" s="30">
        <f t="shared" si="12"/>
        <v>1</v>
      </c>
      <c r="O109" s="29">
        <f t="shared" si="13"/>
        <v>0</v>
      </c>
      <c r="P109" s="29">
        <f t="shared" si="14"/>
        <v>0</v>
      </c>
      <c r="Q109" s="28">
        <f t="shared" si="15"/>
        <v>0</v>
      </c>
      <c r="R109" s="30">
        <f t="shared" si="16"/>
        <v>1</v>
      </c>
      <c r="S109" s="29">
        <f t="shared" si="17"/>
        <v>3.125E-2</v>
      </c>
      <c r="T109" s="29">
        <f t="shared" si="18"/>
        <v>9.375E-2</v>
      </c>
      <c r="U109" s="28">
        <f t="shared" si="19"/>
        <v>0.125</v>
      </c>
      <c r="V109" s="30">
        <f t="shared" si="20"/>
        <v>1</v>
      </c>
      <c r="W109" s="29">
        <f t="shared" si="21"/>
        <v>2.7777777777777776E-2</v>
      </c>
      <c r="X109" s="29">
        <f t="shared" si="22"/>
        <v>8.3333333333333329E-2</v>
      </c>
      <c r="Y109" s="28">
        <f t="shared" si="23"/>
        <v>0.1111111111111111</v>
      </c>
    </row>
    <row r="110" spans="1:25" x14ac:dyDescent="0.25">
      <c r="A110" s="76" t="s">
        <v>168</v>
      </c>
      <c r="B110" s="103"/>
      <c r="C110" s="103"/>
      <c r="D110" s="103"/>
      <c r="E110" s="109"/>
      <c r="F110" s="103">
        <v>46</v>
      </c>
      <c r="G110" s="103">
        <v>1</v>
      </c>
      <c r="H110" s="103">
        <v>1</v>
      </c>
      <c r="I110" s="109">
        <v>2</v>
      </c>
      <c r="J110" s="103">
        <v>46</v>
      </c>
      <c r="K110" s="103">
        <v>1</v>
      </c>
      <c r="L110" s="103">
        <v>1</v>
      </c>
      <c r="M110" s="109">
        <v>2</v>
      </c>
      <c r="N110" s="30" t="str">
        <f t="shared" si="12"/>
        <v/>
      </c>
      <c r="O110" s="29" t="str">
        <f t="shared" si="13"/>
        <v/>
      </c>
      <c r="P110" s="29" t="str">
        <f t="shared" si="14"/>
        <v/>
      </c>
      <c r="Q110" s="28" t="str">
        <f t="shared" si="15"/>
        <v/>
      </c>
      <c r="R110" s="30">
        <f t="shared" si="16"/>
        <v>1</v>
      </c>
      <c r="S110" s="29">
        <f t="shared" si="17"/>
        <v>2.1739130434782608E-2</v>
      </c>
      <c r="T110" s="29">
        <f t="shared" si="18"/>
        <v>2.1739130434782608E-2</v>
      </c>
      <c r="U110" s="28">
        <f t="shared" si="19"/>
        <v>4.3478260869565216E-2</v>
      </c>
      <c r="V110" s="30">
        <f t="shared" si="20"/>
        <v>1</v>
      </c>
      <c r="W110" s="29">
        <f t="shared" si="21"/>
        <v>2.1739130434782608E-2</v>
      </c>
      <c r="X110" s="29">
        <f t="shared" si="22"/>
        <v>2.1739130434782608E-2</v>
      </c>
      <c r="Y110" s="28">
        <f t="shared" si="23"/>
        <v>4.3478260869565216E-2</v>
      </c>
    </row>
    <row r="111" spans="1:25" x14ac:dyDescent="0.25">
      <c r="A111" s="76" t="s">
        <v>92</v>
      </c>
      <c r="B111" s="103">
        <v>12</v>
      </c>
      <c r="C111" s="103"/>
      <c r="D111" s="103"/>
      <c r="E111" s="109"/>
      <c r="F111" s="103">
        <v>11</v>
      </c>
      <c r="G111" s="103"/>
      <c r="H111" s="103"/>
      <c r="I111" s="109"/>
      <c r="J111" s="103">
        <v>23</v>
      </c>
      <c r="K111" s="103"/>
      <c r="M111" s="109"/>
      <c r="N111" s="30">
        <f t="shared" si="12"/>
        <v>1</v>
      </c>
      <c r="O111" s="29">
        <f t="shared" si="13"/>
        <v>0</v>
      </c>
      <c r="P111" s="29">
        <f t="shared" si="14"/>
        <v>0</v>
      </c>
      <c r="Q111" s="28">
        <f t="shared" si="15"/>
        <v>0</v>
      </c>
      <c r="R111" s="30">
        <f t="shared" si="16"/>
        <v>1</v>
      </c>
      <c r="S111" s="29">
        <f t="shared" si="17"/>
        <v>0</v>
      </c>
      <c r="T111" s="29">
        <f t="shared" si="18"/>
        <v>0</v>
      </c>
      <c r="U111" s="28">
        <f t="shared" si="19"/>
        <v>0</v>
      </c>
      <c r="V111" s="30">
        <f t="shared" si="20"/>
        <v>1</v>
      </c>
      <c r="W111" s="29">
        <f t="shared" si="21"/>
        <v>0</v>
      </c>
      <c r="X111" s="29">
        <f t="shared" si="22"/>
        <v>0</v>
      </c>
      <c r="Y111" s="28">
        <f t="shared" si="23"/>
        <v>0</v>
      </c>
    </row>
    <row r="112" spans="1:25" x14ac:dyDescent="0.25">
      <c r="A112" s="76" t="s">
        <v>144</v>
      </c>
      <c r="B112" s="103"/>
      <c r="C112" s="103"/>
      <c r="D112" s="103"/>
      <c r="E112" s="109"/>
      <c r="F112" s="103">
        <v>2</v>
      </c>
      <c r="G112" s="103"/>
      <c r="H112" s="103"/>
      <c r="I112" s="109"/>
      <c r="J112" s="103">
        <v>2</v>
      </c>
      <c r="K112" s="103"/>
      <c r="M112" s="109"/>
      <c r="N112" s="30" t="str">
        <f t="shared" si="12"/>
        <v/>
      </c>
      <c r="O112" s="29" t="str">
        <f t="shared" si="13"/>
        <v/>
      </c>
      <c r="P112" s="29" t="str">
        <f t="shared" si="14"/>
        <v/>
      </c>
      <c r="Q112" s="28" t="str">
        <f t="shared" si="15"/>
        <v/>
      </c>
      <c r="R112" s="30">
        <f t="shared" si="16"/>
        <v>1</v>
      </c>
      <c r="S112" s="29">
        <f t="shared" si="17"/>
        <v>0</v>
      </c>
      <c r="T112" s="29">
        <f t="shared" si="18"/>
        <v>0</v>
      </c>
      <c r="U112" s="28">
        <f t="shared" si="19"/>
        <v>0</v>
      </c>
      <c r="V112" s="30">
        <f t="shared" si="20"/>
        <v>1</v>
      </c>
      <c r="W112" s="29">
        <f t="shared" si="21"/>
        <v>0</v>
      </c>
      <c r="X112" s="29">
        <f t="shared" si="22"/>
        <v>0</v>
      </c>
      <c r="Y112" s="28">
        <f t="shared" si="23"/>
        <v>0</v>
      </c>
    </row>
    <row r="113" spans="1:25" x14ac:dyDescent="0.25">
      <c r="A113" s="76" t="s">
        <v>218</v>
      </c>
      <c r="B113" s="103"/>
      <c r="C113" s="103"/>
      <c r="D113" s="103"/>
      <c r="E113" s="109"/>
      <c r="F113" s="103">
        <v>8</v>
      </c>
      <c r="G113" s="103"/>
      <c r="H113" s="103">
        <v>2</v>
      </c>
      <c r="I113" s="109">
        <v>2</v>
      </c>
      <c r="J113" s="103">
        <v>8</v>
      </c>
      <c r="K113" s="103"/>
      <c r="L113" s="103">
        <v>2</v>
      </c>
      <c r="M113" s="109">
        <v>2</v>
      </c>
      <c r="N113" s="30" t="str">
        <f t="shared" si="12"/>
        <v/>
      </c>
      <c r="O113" s="29" t="str">
        <f t="shared" si="13"/>
        <v/>
      </c>
      <c r="P113" s="29" t="str">
        <f t="shared" si="14"/>
        <v/>
      </c>
      <c r="Q113" s="28" t="str">
        <f t="shared" si="15"/>
        <v/>
      </c>
      <c r="R113" s="30">
        <f t="shared" si="16"/>
        <v>1</v>
      </c>
      <c r="S113" s="29">
        <f t="shared" si="17"/>
        <v>0</v>
      </c>
      <c r="T113" s="29">
        <f t="shared" si="18"/>
        <v>0.25</v>
      </c>
      <c r="U113" s="28">
        <f t="shared" si="19"/>
        <v>0.25</v>
      </c>
      <c r="V113" s="30">
        <f t="shared" si="20"/>
        <v>1</v>
      </c>
      <c r="W113" s="29">
        <f t="shared" si="21"/>
        <v>0</v>
      </c>
      <c r="X113" s="29">
        <f t="shared" si="22"/>
        <v>0.25</v>
      </c>
      <c r="Y113" s="28">
        <f t="shared" si="23"/>
        <v>0.25</v>
      </c>
    </row>
    <row r="114" spans="1:25" x14ac:dyDescent="0.25">
      <c r="A114" s="76" t="s">
        <v>67</v>
      </c>
      <c r="B114" s="103">
        <v>5</v>
      </c>
      <c r="C114" s="103"/>
      <c r="D114" s="103">
        <v>1</v>
      </c>
      <c r="E114" s="109">
        <v>1</v>
      </c>
      <c r="F114" s="103">
        <v>22</v>
      </c>
      <c r="G114" s="103"/>
      <c r="H114" s="103"/>
      <c r="I114" s="109"/>
      <c r="J114" s="103">
        <v>27</v>
      </c>
      <c r="K114" s="103"/>
      <c r="L114" s="103">
        <v>1</v>
      </c>
      <c r="M114" s="109">
        <v>1</v>
      </c>
      <c r="N114" s="30">
        <f t="shared" si="12"/>
        <v>1</v>
      </c>
      <c r="O114" s="29">
        <f t="shared" si="13"/>
        <v>0</v>
      </c>
      <c r="P114" s="29">
        <f t="shared" si="14"/>
        <v>0.2</v>
      </c>
      <c r="Q114" s="28">
        <f t="shared" si="15"/>
        <v>0.2</v>
      </c>
      <c r="R114" s="30">
        <f t="shared" si="16"/>
        <v>1</v>
      </c>
      <c r="S114" s="29">
        <f t="shared" si="17"/>
        <v>0</v>
      </c>
      <c r="T114" s="29">
        <f t="shared" si="18"/>
        <v>0</v>
      </c>
      <c r="U114" s="28">
        <f t="shared" si="19"/>
        <v>0</v>
      </c>
      <c r="V114" s="30">
        <f t="shared" si="20"/>
        <v>1</v>
      </c>
      <c r="W114" s="29">
        <f t="shared" si="21"/>
        <v>0</v>
      </c>
      <c r="X114" s="29">
        <f t="shared" si="22"/>
        <v>3.7037037037037035E-2</v>
      </c>
      <c r="Y114" s="28">
        <f t="shared" si="23"/>
        <v>3.7037037037037035E-2</v>
      </c>
    </row>
    <row r="115" spans="1:25" x14ac:dyDescent="0.25">
      <c r="A115" s="76" t="s">
        <v>146</v>
      </c>
      <c r="B115" s="103"/>
      <c r="C115" s="103"/>
      <c r="D115" s="103"/>
      <c r="E115" s="109"/>
      <c r="F115" s="103">
        <v>46</v>
      </c>
      <c r="G115" s="103">
        <v>2</v>
      </c>
      <c r="H115" s="103"/>
      <c r="I115" s="109">
        <v>2</v>
      </c>
      <c r="J115" s="103">
        <v>46</v>
      </c>
      <c r="K115" s="103">
        <v>2</v>
      </c>
      <c r="M115" s="109">
        <v>2</v>
      </c>
      <c r="N115" s="30" t="str">
        <f t="shared" si="12"/>
        <v/>
      </c>
      <c r="O115" s="29" t="str">
        <f t="shared" si="13"/>
        <v/>
      </c>
      <c r="P115" s="29" t="str">
        <f t="shared" si="14"/>
        <v/>
      </c>
      <c r="Q115" s="28" t="str">
        <f t="shared" si="15"/>
        <v/>
      </c>
      <c r="R115" s="30">
        <f t="shared" si="16"/>
        <v>1</v>
      </c>
      <c r="S115" s="29">
        <f t="shared" si="17"/>
        <v>4.3478260869565216E-2</v>
      </c>
      <c r="T115" s="29">
        <f t="shared" si="18"/>
        <v>0</v>
      </c>
      <c r="U115" s="28">
        <f t="shared" si="19"/>
        <v>4.3478260869565216E-2</v>
      </c>
      <c r="V115" s="30">
        <f t="shared" si="20"/>
        <v>1</v>
      </c>
      <c r="W115" s="29">
        <f t="shared" si="21"/>
        <v>4.3478260869565216E-2</v>
      </c>
      <c r="X115" s="29">
        <f t="shared" si="22"/>
        <v>0</v>
      </c>
      <c r="Y115" s="28">
        <f t="shared" si="23"/>
        <v>4.3478260869565216E-2</v>
      </c>
    </row>
    <row r="116" spans="1:25" x14ac:dyDescent="0.25">
      <c r="A116" s="76" t="s">
        <v>285</v>
      </c>
      <c r="B116" s="103"/>
      <c r="C116" s="103"/>
      <c r="D116" s="103"/>
      <c r="E116" s="109"/>
      <c r="F116" s="103">
        <v>4</v>
      </c>
      <c r="G116" s="103"/>
      <c r="H116" s="103"/>
      <c r="I116" s="109"/>
      <c r="J116" s="103">
        <v>4</v>
      </c>
      <c r="K116" s="103"/>
      <c r="M116" s="109"/>
      <c r="N116" s="30" t="str">
        <f t="shared" si="12"/>
        <v/>
      </c>
      <c r="O116" s="29" t="str">
        <f t="shared" si="13"/>
        <v/>
      </c>
      <c r="P116" s="29" t="str">
        <f t="shared" si="14"/>
        <v/>
      </c>
      <c r="Q116" s="28" t="str">
        <f t="shared" si="15"/>
        <v/>
      </c>
      <c r="R116" s="30">
        <f t="shared" si="16"/>
        <v>1</v>
      </c>
      <c r="S116" s="29">
        <f t="shared" si="17"/>
        <v>0</v>
      </c>
      <c r="T116" s="29">
        <f t="shared" si="18"/>
        <v>0</v>
      </c>
      <c r="U116" s="28">
        <f t="shared" si="19"/>
        <v>0</v>
      </c>
      <c r="V116" s="30">
        <f t="shared" si="20"/>
        <v>1</v>
      </c>
      <c r="W116" s="29">
        <f t="shared" si="21"/>
        <v>0</v>
      </c>
      <c r="X116" s="29">
        <f t="shared" si="22"/>
        <v>0</v>
      </c>
      <c r="Y116" s="28">
        <f t="shared" si="23"/>
        <v>0</v>
      </c>
    </row>
    <row r="117" spans="1:25" x14ac:dyDescent="0.25">
      <c r="A117" s="76" t="s">
        <v>306</v>
      </c>
      <c r="B117" s="103"/>
      <c r="C117" s="103"/>
      <c r="D117" s="103"/>
      <c r="E117" s="109"/>
      <c r="F117" s="103">
        <v>6</v>
      </c>
      <c r="G117" s="103"/>
      <c r="H117" s="103"/>
      <c r="I117" s="109"/>
      <c r="J117" s="103">
        <v>6</v>
      </c>
      <c r="K117" s="103"/>
      <c r="M117" s="109"/>
      <c r="N117" s="30" t="str">
        <f t="shared" si="12"/>
        <v/>
      </c>
      <c r="O117" s="29" t="str">
        <f t="shared" si="13"/>
        <v/>
      </c>
      <c r="P117" s="29" t="str">
        <f t="shared" si="14"/>
        <v/>
      </c>
      <c r="Q117" s="28" t="str">
        <f t="shared" si="15"/>
        <v/>
      </c>
      <c r="R117" s="30">
        <f t="shared" si="16"/>
        <v>1</v>
      </c>
      <c r="S117" s="29">
        <f t="shared" si="17"/>
        <v>0</v>
      </c>
      <c r="T117" s="29">
        <f t="shared" si="18"/>
        <v>0</v>
      </c>
      <c r="U117" s="28">
        <f t="shared" si="19"/>
        <v>0</v>
      </c>
      <c r="V117" s="30">
        <f t="shared" si="20"/>
        <v>1</v>
      </c>
      <c r="W117" s="29">
        <f t="shared" si="21"/>
        <v>0</v>
      </c>
      <c r="X117" s="29">
        <f t="shared" si="22"/>
        <v>0</v>
      </c>
      <c r="Y117" s="28">
        <f t="shared" si="23"/>
        <v>0</v>
      </c>
    </row>
    <row r="118" spans="1:25" x14ac:dyDescent="0.25">
      <c r="A118" s="76" t="s">
        <v>216</v>
      </c>
      <c r="B118" s="103"/>
      <c r="C118" s="103"/>
      <c r="D118" s="103"/>
      <c r="E118" s="109"/>
      <c r="F118" s="103">
        <v>1</v>
      </c>
      <c r="G118" s="103"/>
      <c r="H118" s="103">
        <v>1</v>
      </c>
      <c r="I118" s="109">
        <v>1</v>
      </c>
      <c r="J118" s="103">
        <v>1</v>
      </c>
      <c r="K118" s="103"/>
      <c r="L118" s="103">
        <v>1</v>
      </c>
      <c r="M118" s="109">
        <v>1</v>
      </c>
      <c r="N118" s="30" t="str">
        <f t="shared" si="12"/>
        <v/>
      </c>
      <c r="O118" s="29" t="str">
        <f t="shared" si="13"/>
        <v/>
      </c>
      <c r="P118" s="29" t="str">
        <f t="shared" si="14"/>
        <v/>
      </c>
      <c r="Q118" s="28" t="str">
        <f t="shared" si="15"/>
        <v/>
      </c>
      <c r="R118" s="30">
        <f t="shared" si="16"/>
        <v>1</v>
      </c>
      <c r="S118" s="29">
        <f t="shared" si="17"/>
        <v>0</v>
      </c>
      <c r="T118" s="29">
        <f t="shared" si="18"/>
        <v>1</v>
      </c>
      <c r="U118" s="28">
        <f t="shared" si="19"/>
        <v>1</v>
      </c>
      <c r="V118" s="30">
        <f t="shared" si="20"/>
        <v>1</v>
      </c>
      <c r="W118" s="29">
        <f t="shared" si="21"/>
        <v>0</v>
      </c>
      <c r="X118" s="29">
        <f t="shared" si="22"/>
        <v>1</v>
      </c>
      <c r="Y118" s="28">
        <f t="shared" si="23"/>
        <v>1</v>
      </c>
    </row>
    <row r="119" spans="1:25" x14ac:dyDescent="0.25">
      <c r="A119" s="76" t="s">
        <v>197</v>
      </c>
      <c r="B119" s="103">
        <v>6</v>
      </c>
      <c r="C119" s="103"/>
      <c r="D119" s="103">
        <v>4</v>
      </c>
      <c r="E119" s="109">
        <v>4</v>
      </c>
      <c r="F119" s="103">
        <v>26</v>
      </c>
      <c r="G119" s="103">
        <v>1</v>
      </c>
      <c r="H119" s="103">
        <v>11</v>
      </c>
      <c r="I119" s="109">
        <v>12</v>
      </c>
      <c r="J119" s="103">
        <v>32</v>
      </c>
      <c r="K119" s="103">
        <v>1</v>
      </c>
      <c r="L119" s="103">
        <v>15</v>
      </c>
      <c r="M119" s="109">
        <v>16</v>
      </c>
      <c r="N119" s="30">
        <f t="shared" si="12"/>
        <v>1</v>
      </c>
      <c r="O119" s="29">
        <f t="shared" si="13"/>
        <v>0</v>
      </c>
      <c r="P119" s="29">
        <f t="shared" si="14"/>
        <v>0.66666666666666663</v>
      </c>
      <c r="Q119" s="28">
        <f t="shared" si="15"/>
        <v>0.66666666666666663</v>
      </c>
      <c r="R119" s="30">
        <f t="shared" si="16"/>
        <v>1</v>
      </c>
      <c r="S119" s="29">
        <f t="shared" si="17"/>
        <v>3.8461538461538464E-2</v>
      </c>
      <c r="T119" s="29">
        <f t="shared" si="18"/>
        <v>0.42307692307692307</v>
      </c>
      <c r="U119" s="28">
        <f t="shared" si="19"/>
        <v>0.46153846153846156</v>
      </c>
      <c r="V119" s="30">
        <f t="shared" si="20"/>
        <v>1</v>
      </c>
      <c r="W119" s="29">
        <f t="shared" si="21"/>
        <v>3.125E-2</v>
      </c>
      <c r="X119" s="29">
        <f t="shared" si="22"/>
        <v>0.46875</v>
      </c>
      <c r="Y119" s="28">
        <f t="shared" si="23"/>
        <v>0.5</v>
      </c>
    </row>
    <row r="120" spans="1:25" x14ac:dyDescent="0.25">
      <c r="A120" s="76" t="s">
        <v>38</v>
      </c>
      <c r="B120" s="103">
        <v>20</v>
      </c>
      <c r="C120" s="103"/>
      <c r="D120" s="103">
        <v>4</v>
      </c>
      <c r="E120" s="109">
        <v>4</v>
      </c>
      <c r="F120" s="103">
        <v>129</v>
      </c>
      <c r="G120" s="103">
        <v>1</v>
      </c>
      <c r="H120" s="103">
        <v>15</v>
      </c>
      <c r="I120" s="109">
        <v>16</v>
      </c>
      <c r="J120" s="103">
        <v>149</v>
      </c>
      <c r="K120" s="103">
        <v>1</v>
      </c>
      <c r="L120" s="103">
        <v>19</v>
      </c>
      <c r="M120" s="109">
        <v>20</v>
      </c>
      <c r="N120" s="30">
        <f t="shared" si="12"/>
        <v>1</v>
      </c>
      <c r="O120" s="29">
        <f t="shared" si="13"/>
        <v>0</v>
      </c>
      <c r="P120" s="29">
        <f t="shared" si="14"/>
        <v>0.2</v>
      </c>
      <c r="Q120" s="28">
        <f t="shared" si="15"/>
        <v>0.2</v>
      </c>
      <c r="R120" s="30">
        <f t="shared" si="16"/>
        <v>1</v>
      </c>
      <c r="S120" s="29">
        <f t="shared" si="17"/>
        <v>7.7519379844961239E-3</v>
      </c>
      <c r="T120" s="29">
        <f t="shared" si="18"/>
        <v>0.11627906976744186</v>
      </c>
      <c r="U120" s="28">
        <f t="shared" si="19"/>
        <v>0.12403100775193798</v>
      </c>
      <c r="V120" s="30">
        <f t="shared" si="20"/>
        <v>1</v>
      </c>
      <c r="W120" s="29">
        <f t="shared" si="21"/>
        <v>6.7114093959731542E-3</v>
      </c>
      <c r="X120" s="29">
        <f t="shared" si="22"/>
        <v>0.12751677852348994</v>
      </c>
      <c r="Y120" s="28">
        <f t="shared" si="23"/>
        <v>0.13422818791946309</v>
      </c>
    </row>
    <row r="121" spans="1:25" x14ac:dyDescent="0.25">
      <c r="A121" s="76" t="s">
        <v>100</v>
      </c>
      <c r="B121" s="103">
        <v>5</v>
      </c>
      <c r="C121" s="103"/>
      <c r="D121" s="103">
        <v>5</v>
      </c>
      <c r="E121" s="109">
        <v>5</v>
      </c>
      <c r="F121" s="103">
        <v>9</v>
      </c>
      <c r="G121" s="103"/>
      <c r="H121" s="103">
        <v>6</v>
      </c>
      <c r="I121" s="109">
        <v>6</v>
      </c>
      <c r="J121" s="103">
        <v>14</v>
      </c>
      <c r="K121" s="103"/>
      <c r="L121" s="103">
        <v>11</v>
      </c>
      <c r="M121" s="109">
        <v>11</v>
      </c>
      <c r="N121" s="30">
        <f t="shared" si="12"/>
        <v>1</v>
      </c>
      <c r="O121" s="29">
        <f t="shared" si="13"/>
        <v>0</v>
      </c>
      <c r="P121" s="29">
        <f t="shared" si="14"/>
        <v>1</v>
      </c>
      <c r="Q121" s="28">
        <f t="shared" si="15"/>
        <v>1</v>
      </c>
      <c r="R121" s="30">
        <f t="shared" si="16"/>
        <v>1</v>
      </c>
      <c r="S121" s="29">
        <f t="shared" si="17"/>
        <v>0</v>
      </c>
      <c r="T121" s="29">
        <f t="shared" si="18"/>
        <v>0.66666666666666663</v>
      </c>
      <c r="U121" s="28">
        <f t="shared" si="19"/>
        <v>0.66666666666666663</v>
      </c>
      <c r="V121" s="30">
        <f t="shared" si="20"/>
        <v>1</v>
      </c>
      <c r="W121" s="29">
        <f t="shared" si="21"/>
        <v>0</v>
      </c>
      <c r="X121" s="29">
        <f t="shared" si="22"/>
        <v>0.7857142857142857</v>
      </c>
      <c r="Y121" s="28">
        <f t="shared" si="23"/>
        <v>0.7857142857142857</v>
      </c>
    </row>
    <row r="122" spans="1:25" x14ac:dyDescent="0.25">
      <c r="A122" s="76" t="s">
        <v>3</v>
      </c>
      <c r="B122" s="103">
        <v>2</v>
      </c>
      <c r="C122" s="103"/>
      <c r="D122" s="103">
        <v>2</v>
      </c>
      <c r="E122" s="109">
        <v>2</v>
      </c>
      <c r="F122" s="103">
        <v>29</v>
      </c>
      <c r="G122" s="103"/>
      <c r="H122" s="103">
        <v>7</v>
      </c>
      <c r="I122" s="109">
        <v>7</v>
      </c>
      <c r="J122" s="103">
        <v>31</v>
      </c>
      <c r="K122" s="103"/>
      <c r="L122" s="103">
        <v>9</v>
      </c>
      <c r="M122" s="109">
        <v>9</v>
      </c>
      <c r="N122" s="30">
        <f t="shared" si="12"/>
        <v>1</v>
      </c>
      <c r="O122" s="29">
        <f t="shared" si="13"/>
        <v>0</v>
      </c>
      <c r="P122" s="29">
        <f t="shared" si="14"/>
        <v>1</v>
      </c>
      <c r="Q122" s="28">
        <f t="shared" si="15"/>
        <v>1</v>
      </c>
      <c r="R122" s="30">
        <f t="shared" si="16"/>
        <v>1</v>
      </c>
      <c r="S122" s="29">
        <f t="shared" si="17"/>
        <v>0</v>
      </c>
      <c r="T122" s="29">
        <f t="shared" si="18"/>
        <v>0.2413793103448276</v>
      </c>
      <c r="U122" s="28">
        <f t="shared" si="19"/>
        <v>0.2413793103448276</v>
      </c>
      <c r="V122" s="30">
        <f t="shared" si="20"/>
        <v>1</v>
      </c>
      <c r="W122" s="29">
        <f t="shared" si="21"/>
        <v>0</v>
      </c>
      <c r="X122" s="29">
        <f t="shared" si="22"/>
        <v>0.29032258064516131</v>
      </c>
      <c r="Y122" s="28">
        <f t="shared" si="23"/>
        <v>0.29032258064516131</v>
      </c>
    </row>
    <row r="123" spans="1:25" x14ac:dyDescent="0.25">
      <c r="A123" s="76" t="s">
        <v>209</v>
      </c>
      <c r="B123" s="103">
        <v>8</v>
      </c>
      <c r="C123" s="103"/>
      <c r="D123" s="103">
        <v>3</v>
      </c>
      <c r="E123" s="109">
        <v>3</v>
      </c>
      <c r="F123" s="103">
        <v>31</v>
      </c>
      <c r="G123" s="103"/>
      <c r="H123" s="103">
        <v>9</v>
      </c>
      <c r="I123" s="109">
        <v>9</v>
      </c>
      <c r="J123" s="103">
        <v>39</v>
      </c>
      <c r="K123" s="103"/>
      <c r="L123" s="103">
        <v>12</v>
      </c>
      <c r="M123" s="109">
        <v>12</v>
      </c>
      <c r="N123" s="30">
        <f t="shared" si="12"/>
        <v>1</v>
      </c>
      <c r="O123" s="29">
        <f t="shared" si="13"/>
        <v>0</v>
      </c>
      <c r="P123" s="29">
        <f t="shared" si="14"/>
        <v>0.375</v>
      </c>
      <c r="Q123" s="28">
        <f t="shared" si="15"/>
        <v>0.375</v>
      </c>
      <c r="R123" s="30">
        <f t="shared" si="16"/>
        <v>1</v>
      </c>
      <c r="S123" s="29">
        <f t="shared" si="17"/>
        <v>0</v>
      </c>
      <c r="T123" s="29">
        <f t="shared" si="18"/>
        <v>0.29032258064516131</v>
      </c>
      <c r="U123" s="28">
        <f t="shared" si="19"/>
        <v>0.29032258064516131</v>
      </c>
      <c r="V123" s="30">
        <f t="shared" si="20"/>
        <v>1</v>
      </c>
      <c r="W123" s="29">
        <f t="shared" si="21"/>
        <v>0</v>
      </c>
      <c r="X123" s="29">
        <f t="shared" si="22"/>
        <v>0.30769230769230771</v>
      </c>
      <c r="Y123" s="28">
        <f t="shared" si="23"/>
        <v>0.30769230769230771</v>
      </c>
    </row>
    <row r="124" spans="1:25" x14ac:dyDescent="0.25">
      <c r="A124" s="76" t="s">
        <v>10</v>
      </c>
      <c r="B124" s="103">
        <v>1</v>
      </c>
      <c r="C124" s="103"/>
      <c r="D124" s="103"/>
      <c r="E124" s="109"/>
      <c r="F124" s="103">
        <v>25</v>
      </c>
      <c r="G124" s="103"/>
      <c r="H124" s="103">
        <v>6</v>
      </c>
      <c r="I124" s="109">
        <v>6</v>
      </c>
      <c r="J124" s="103">
        <v>26</v>
      </c>
      <c r="K124" s="103"/>
      <c r="L124" s="103">
        <v>6</v>
      </c>
      <c r="M124" s="109">
        <v>6</v>
      </c>
      <c r="N124" s="30">
        <f t="shared" si="12"/>
        <v>1</v>
      </c>
      <c r="O124" s="29">
        <f t="shared" si="13"/>
        <v>0</v>
      </c>
      <c r="P124" s="29">
        <f t="shared" si="14"/>
        <v>0</v>
      </c>
      <c r="Q124" s="28">
        <f t="shared" si="15"/>
        <v>0</v>
      </c>
      <c r="R124" s="30">
        <f t="shared" si="16"/>
        <v>1</v>
      </c>
      <c r="S124" s="29">
        <f t="shared" si="17"/>
        <v>0</v>
      </c>
      <c r="T124" s="29">
        <f t="shared" si="18"/>
        <v>0.24</v>
      </c>
      <c r="U124" s="28">
        <f t="shared" si="19"/>
        <v>0.24</v>
      </c>
      <c r="V124" s="30">
        <f t="shared" si="20"/>
        <v>1</v>
      </c>
      <c r="W124" s="29">
        <f t="shared" si="21"/>
        <v>0</v>
      </c>
      <c r="X124" s="29">
        <f t="shared" si="22"/>
        <v>0.23076923076923078</v>
      </c>
      <c r="Y124" s="28">
        <f t="shared" si="23"/>
        <v>0.23076923076923078</v>
      </c>
    </row>
    <row r="125" spans="1:25" x14ac:dyDescent="0.25">
      <c r="A125" s="76" t="s">
        <v>77</v>
      </c>
      <c r="B125" s="103">
        <v>21</v>
      </c>
      <c r="C125" s="103"/>
      <c r="D125" s="103">
        <v>2</v>
      </c>
      <c r="E125" s="109">
        <v>2</v>
      </c>
      <c r="F125" s="103">
        <v>105</v>
      </c>
      <c r="G125" s="103">
        <v>1</v>
      </c>
      <c r="H125" s="103">
        <v>19</v>
      </c>
      <c r="I125" s="109">
        <v>20</v>
      </c>
      <c r="J125" s="103">
        <v>126</v>
      </c>
      <c r="K125" s="103">
        <v>1</v>
      </c>
      <c r="L125" s="103">
        <v>21</v>
      </c>
      <c r="M125" s="109">
        <v>22</v>
      </c>
      <c r="N125" s="30">
        <f t="shared" si="12"/>
        <v>1</v>
      </c>
      <c r="O125" s="29">
        <f t="shared" si="13"/>
        <v>0</v>
      </c>
      <c r="P125" s="29">
        <f t="shared" si="14"/>
        <v>9.5238095238095233E-2</v>
      </c>
      <c r="Q125" s="28">
        <f t="shared" si="15"/>
        <v>9.5238095238095233E-2</v>
      </c>
      <c r="R125" s="30">
        <f t="shared" si="16"/>
        <v>1</v>
      </c>
      <c r="S125" s="29">
        <f t="shared" si="17"/>
        <v>9.5238095238095247E-3</v>
      </c>
      <c r="T125" s="29">
        <f t="shared" si="18"/>
        <v>0.18095238095238095</v>
      </c>
      <c r="U125" s="28">
        <f t="shared" si="19"/>
        <v>0.19047619047619047</v>
      </c>
      <c r="V125" s="30">
        <f t="shared" si="20"/>
        <v>1</v>
      </c>
      <c r="W125" s="29">
        <f t="shared" si="21"/>
        <v>7.9365079365079361E-3</v>
      </c>
      <c r="X125" s="29">
        <f t="shared" si="22"/>
        <v>0.16666666666666666</v>
      </c>
      <c r="Y125" s="28">
        <f t="shared" si="23"/>
        <v>0.17460317460317459</v>
      </c>
    </row>
    <row r="126" spans="1:25" x14ac:dyDescent="0.25">
      <c r="A126" s="76" t="s">
        <v>25</v>
      </c>
      <c r="B126" s="103">
        <v>10</v>
      </c>
      <c r="C126" s="103"/>
      <c r="D126" s="103">
        <v>3</v>
      </c>
      <c r="E126" s="109">
        <v>3</v>
      </c>
      <c r="F126" s="103">
        <v>43</v>
      </c>
      <c r="G126" s="103"/>
      <c r="H126" s="103">
        <v>17</v>
      </c>
      <c r="I126" s="109">
        <v>17</v>
      </c>
      <c r="J126" s="103">
        <v>53</v>
      </c>
      <c r="K126" s="103"/>
      <c r="L126" s="103">
        <v>20</v>
      </c>
      <c r="M126" s="109">
        <v>20</v>
      </c>
      <c r="N126" s="30">
        <f t="shared" si="12"/>
        <v>1</v>
      </c>
      <c r="O126" s="29">
        <f t="shared" si="13"/>
        <v>0</v>
      </c>
      <c r="P126" s="29">
        <f t="shared" si="14"/>
        <v>0.3</v>
      </c>
      <c r="Q126" s="28">
        <f t="shared" si="15"/>
        <v>0.3</v>
      </c>
      <c r="R126" s="30">
        <f t="shared" si="16"/>
        <v>1</v>
      </c>
      <c r="S126" s="29">
        <f t="shared" si="17"/>
        <v>0</v>
      </c>
      <c r="T126" s="29">
        <f t="shared" si="18"/>
        <v>0.39534883720930231</v>
      </c>
      <c r="U126" s="28">
        <f t="shared" si="19"/>
        <v>0.39534883720930231</v>
      </c>
      <c r="V126" s="30">
        <f t="shared" si="20"/>
        <v>1</v>
      </c>
      <c r="W126" s="29">
        <f t="shared" si="21"/>
        <v>0</v>
      </c>
      <c r="X126" s="29">
        <f t="shared" si="22"/>
        <v>0.37735849056603776</v>
      </c>
      <c r="Y126" s="28">
        <f t="shared" si="23"/>
        <v>0.37735849056603776</v>
      </c>
    </row>
    <row r="127" spans="1:25" x14ac:dyDescent="0.25">
      <c r="A127" s="76" t="s">
        <v>107</v>
      </c>
      <c r="B127" s="103"/>
      <c r="C127" s="103"/>
      <c r="D127" s="103"/>
      <c r="E127" s="109"/>
      <c r="F127" s="103">
        <v>4</v>
      </c>
      <c r="G127" s="103"/>
      <c r="H127" s="103">
        <v>1</v>
      </c>
      <c r="I127" s="109">
        <v>1</v>
      </c>
      <c r="J127" s="103">
        <v>4</v>
      </c>
      <c r="K127" s="103"/>
      <c r="L127" s="103">
        <v>1</v>
      </c>
      <c r="M127" s="109">
        <v>1</v>
      </c>
      <c r="N127" s="30" t="str">
        <f t="shared" si="12"/>
        <v/>
      </c>
      <c r="O127" s="29" t="str">
        <f t="shared" si="13"/>
        <v/>
      </c>
      <c r="P127" s="29" t="str">
        <f t="shared" si="14"/>
        <v/>
      </c>
      <c r="Q127" s="28" t="str">
        <f t="shared" si="15"/>
        <v/>
      </c>
      <c r="R127" s="30">
        <f t="shared" si="16"/>
        <v>1</v>
      </c>
      <c r="S127" s="29">
        <f t="shared" si="17"/>
        <v>0</v>
      </c>
      <c r="T127" s="29">
        <f t="shared" si="18"/>
        <v>0.25</v>
      </c>
      <c r="U127" s="28">
        <f t="shared" si="19"/>
        <v>0.25</v>
      </c>
      <c r="V127" s="30">
        <f t="shared" si="20"/>
        <v>1</v>
      </c>
      <c r="W127" s="29">
        <f t="shared" si="21"/>
        <v>0</v>
      </c>
      <c r="X127" s="29">
        <f t="shared" si="22"/>
        <v>0.25</v>
      </c>
      <c r="Y127" s="28">
        <f t="shared" si="23"/>
        <v>0.25</v>
      </c>
    </row>
    <row r="128" spans="1:25" x14ac:dyDescent="0.25">
      <c r="A128" s="76" t="s">
        <v>0</v>
      </c>
      <c r="B128" s="103">
        <v>206</v>
      </c>
      <c r="C128" s="103"/>
      <c r="D128" s="103">
        <v>39</v>
      </c>
      <c r="E128" s="109">
        <v>39</v>
      </c>
      <c r="F128" s="103">
        <v>1025</v>
      </c>
      <c r="G128" s="103">
        <v>5</v>
      </c>
      <c r="H128" s="103">
        <v>207</v>
      </c>
      <c r="I128" s="109">
        <v>212</v>
      </c>
      <c r="J128" s="103">
        <v>1231</v>
      </c>
      <c r="K128" s="103">
        <v>5</v>
      </c>
      <c r="L128" s="103">
        <v>246</v>
      </c>
      <c r="M128" s="109">
        <v>251</v>
      </c>
      <c r="N128" s="30">
        <f t="shared" si="12"/>
        <v>1</v>
      </c>
      <c r="O128" s="29">
        <f t="shared" si="13"/>
        <v>0</v>
      </c>
      <c r="P128" s="29">
        <f t="shared" si="14"/>
        <v>0.18932038834951456</v>
      </c>
      <c r="Q128" s="28">
        <f t="shared" si="15"/>
        <v>0.18932038834951456</v>
      </c>
      <c r="R128" s="30">
        <f t="shared" si="16"/>
        <v>1</v>
      </c>
      <c r="S128" s="29">
        <f t="shared" si="17"/>
        <v>4.8780487804878049E-3</v>
      </c>
      <c r="T128" s="29">
        <f t="shared" si="18"/>
        <v>0.20195121951219513</v>
      </c>
      <c r="U128" s="28">
        <f t="shared" si="19"/>
        <v>0.20682926829268292</v>
      </c>
      <c r="V128" s="30">
        <f t="shared" si="20"/>
        <v>1</v>
      </c>
      <c r="W128" s="29">
        <f t="shared" si="21"/>
        <v>4.0617384240454911E-3</v>
      </c>
      <c r="X128" s="29">
        <f t="shared" si="22"/>
        <v>0.19983753046303818</v>
      </c>
      <c r="Y128" s="28">
        <f t="shared" si="23"/>
        <v>0.20389926888708368</v>
      </c>
    </row>
    <row r="129" spans="1:25" x14ac:dyDescent="0.25">
      <c r="A129" s="76" t="s">
        <v>27</v>
      </c>
      <c r="B129" s="103">
        <v>10</v>
      </c>
      <c r="C129" s="103"/>
      <c r="D129" s="103">
        <v>3</v>
      </c>
      <c r="E129" s="109">
        <v>3</v>
      </c>
      <c r="F129" s="103">
        <v>68</v>
      </c>
      <c r="G129" s="103"/>
      <c r="H129" s="103">
        <v>13</v>
      </c>
      <c r="I129" s="109">
        <v>13</v>
      </c>
      <c r="J129" s="103">
        <v>78</v>
      </c>
      <c r="K129" s="103"/>
      <c r="L129" s="103">
        <v>16</v>
      </c>
      <c r="M129" s="109">
        <v>16</v>
      </c>
      <c r="N129" s="30">
        <f t="shared" si="12"/>
        <v>1</v>
      </c>
      <c r="O129" s="29">
        <f t="shared" si="13"/>
        <v>0</v>
      </c>
      <c r="P129" s="29">
        <f t="shared" si="14"/>
        <v>0.3</v>
      </c>
      <c r="Q129" s="28">
        <f t="shared" si="15"/>
        <v>0.3</v>
      </c>
      <c r="R129" s="30">
        <f t="shared" si="16"/>
        <v>1</v>
      </c>
      <c r="S129" s="29">
        <f t="shared" si="17"/>
        <v>0</v>
      </c>
      <c r="T129" s="29">
        <f t="shared" si="18"/>
        <v>0.19117647058823528</v>
      </c>
      <c r="U129" s="28">
        <f t="shared" si="19"/>
        <v>0.19117647058823528</v>
      </c>
      <c r="V129" s="30">
        <f t="shared" si="20"/>
        <v>1</v>
      </c>
      <c r="W129" s="29">
        <f t="shared" si="21"/>
        <v>0</v>
      </c>
      <c r="X129" s="29">
        <f t="shared" si="22"/>
        <v>0.20512820512820512</v>
      </c>
      <c r="Y129" s="28">
        <f t="shared" si="23"/>
        <v>0.20512820512820512</v>
      </c>
    </row>
    <row r="130" spans="1:25" x14ac:dyDescent="0.25">
      <c r="A130" s="76" t="s">
        <v>30</v>
      </c>
      <c r="B130" s="103">
        <v>11</v>
      </c>
      <c r="C130" s="103"/>
      <c r="D130" s="103">
        <v>6</v>
      </c>
      <c r="E130" s="109">
        <v>6</v>
      </c>
      <c r="F130" s="103">
        <v>44</v>
      </c>
      <c r="G130" s="103"/>
      <c r="H130" s="103">
        <v>18</v>
      </c>
      <c r="I130" s="109">
        <v>18</v>
      </c>
      <c r="J130" s="103">
        <v>55</v>
      </c>
      <c r="K130" s="103"/>
      <c r="L130" s="103">
        <v>24</v>
      </c>
      <c r="M130" s="109">
        <v>24</v>
      </c>
      <c r="N130" s="30">
        <f t="shared" si="12"/>
        <v>1</v>
      </c>
      <c r="O130" s="29">
        <f t="shared" si="13"/>
        <v>0</v>
      </c>
      <c r="P130" s="29">
        <f t="shared" si="14"/>
        <v>0.54545454545454541</v>
      </c>
      <c r="Q130" s="28">
        <f t="shared" si="15"/>
        <v>0.54545454545454541</v>
      </c>
      <c r="R130" s="30">
        <f t="shared" si="16"/>
        <v>1</v>
      </c>
      <c r="S130" s="29">
        <f t="shared" si="17"/>
        <v>0</v>
      </c>
      <c r="T130" s="29">
        <f t="shared" si="18"/>
        <v>0.40909090909090912</v>
      </c>
      <c r="U130" s="28">
        <f t="shared" si="19"/>
        <v>0.40909090909090912</v>
      </c>
      <c r="V130" s="30">
        <f t="shared" si="20"/>
        <v>1</v>
      </c>
      <c r="W130" s="29">
        <f t="shared" si="21"/>
        <v>0</v>
      </c>
      <c r="X130" s="29">
        <f t="shared" si="22"/>
        <v>0.43636363636363634</v>
      </c>
      <c r="Y130" s="28">
        <f t="shared" si="23"/>
        <v>0.43636363636363634</v>
      </c>
    </row>
    <row r="131" spans="1:25" x14ac:dyDescent="0.25">
      <c r="A131" s="76" t="s">
        <v>49</v>
      </c>
      <c r="B131" s="103">
        <v>19</v>
      </c>
      <c r="C131" s="103"/>
      <c r="D131" s="103">
        <v>5</v>
      </c>
      <c r="E131" s="109">
        <v>5</v>
      </c>
      <c r="F131" s="103">
        <v>141</v>
      </c>
      <c r="G131" s="103"/>
      <c r="H131" s="103">
        <v>25</v>
      </c>
      <c r="I131" s="109">
        <v>25</v>
      </c>
      <c r="J131" s="103">
        <v>160</v>
      </c>
      <c r="K131" s="103"/>
      <c r="L131" s="103">
        <v>30</v>
      </c>
      <c r="M131" s="109">
        <v>30</v>
      </c>
      <c r="N131" s="30">
        <f t="shared" si="12"/>
        <v>1</v>
      </c>
      <c r="O131" s="29">
        <f t="shared" si="13"/>
        <v>0</v>
      </c>
      <c r="P131" s="29">
        <f t="shared" si="14"/>
        <v>0.26315789473684209</v>
      </c>
      <c r="Q131" s="28">
        <f t="shared" si="15"/>
        <v>0.26315789473684209</v>
      </c>
      <c r="R131" s="30">
        <f t="shared" si="16"/>
        <v>1</v>
      </c>
      <c r="S131" s="29">
        <f t="shared" si="17"/>
        <v>0</v>
      </c>
      <c r="T131" s="29">
        <f t="shared" si="18"/>
        <v>0.1773049645390071</v>
      </c>
      <c r="U131" s="28">
        <f t="shared" si="19"/>
        <v>0.1773049645390071</v>
      </c>
      <c r="V131" s="30">
        <f t="shared" si="20"/>
        <v>1</v>
      </c>
      <c r="W131" s="29">
        <f t="shared" si="21"/>
        <v>0</v>
      </c>
      <c r="X131" s="29">
        <f t="shared" si="22"/>
        <v>0.1875</v>
      </c>
      <c r="Y131" s="28">
        <f t="shared" si="23"/>
        <v>0.1875</v>
      </c>
    </row>
    <row r="132" spans="1:25" x14ac:dyDescent="0.25">
      <c r="A132" s="76" t="s">
        <v>319</v>
      </c>
      <c r="B132" s="103">
        <v>23</v>
      </c>
      <c r="C132" s="103"/>
      <c r="D132" s="103">
        <v>4</v>
      </c>
      <c r="E132" s="109">
        <v>4</v>
      </c>
      <c r="F132" s="103">
        <v>283</v>
      </c>
      <c r="G132" s="103">
        <v>1</v>
      </c>
      <c r="H132" s="103">
        <v>24</v>
      </c>
      <c r="I132" s="109">
        <v>25</v>
      </c>
      <c r="J132" s="103">
        <v>306</v>
      </c>
      <c r="K132" s="103">
        <v>1</v>
      </c>
      <c r="L132" s="103">
        <v>28</v>
      </c>
      <c r="M132" s="109">
        <v>29</v>
      </c>
      <c r="N132" s="30">
        <f t="shared" ref="N132:N157" si="24">IF(ISBLANK(B132),"",B132/B132)</f>
        <v>1</v>
      </c>
      <c r="O132" s="29">
        <f t="shared" ref="O132:O157" si="25">IF(ISBLANK(B132),"",C132/B132)</f>
        <v>0</v>
      </c>
      <c r="P132" s="29">
        <f t="shared" ref="P132:P157" si="26">IF(ISBLANK(B132),"",D132/B132)</f>
        <v>0.17391304347826086</v>
      </c>
      <c r="Q132" s="28">
        <f t="shared" ref="Q132:Q157" si="27">IF(ISBLANK(B132),"",E132/B132)</f>
        <v>0.17391304347826086</v>
      </c>
      <c r="R132" s="30">
        <f t="shared" ref="R132:R157" si="28">IF(ISBLANK(F132),"",F132/F132)</f>
        <v>1</v>
      </c>
      <c r="S132" s="29">
        <f t="shared" ref="S132:S157" si="29">IF(ISBLANK(F132),"",G132/F132)</f>
        <v>3.5335689045936395E-3</v>
      </c>
      <c r="T132" s="29">
        <f t="shared" ref="T132:T157" si="30">IF(ISBLANK(F132),"",H132/F132)</f>
        <v>8.4805653710247356E-2</v>
      </c>
      <c r="U132" s="28">
        <f t="shared" ref="U132:U157" si="31">IF(ISBLANK(F132),"",I132/F132)</f>
        <v>8.8339222614840993E-2</v>
      </c>
      <c r="V132" s="30">
        <f t="shared" ref="V132:V157" si="32">IF(ISBLANK(J132),"",J132/J132)</f>
        <v>1</v>
      </c>
      <c r="W132" s="29">
        <f t="shared" ref="W132:W157" si="33">IF(ISBLANK(J132),"",K132/J132)</f>
        <v>3.2679738562091504E-3</v>
      </c>
      <c r="X132" s="29">
        <f t="shared" ref="X132:X157" si="34">IF(ISBLANK(J132),"",L132/J132)</f>
        <v>9.1503267973856203E-2</v>
      </c>
      <c r="Y132" s="28">
        <f t="shared" ref="Y132:Y157" si="35">IF(ISBLANK(J132),"",M132/J132)</f>
        <v>9.4771241830065356E-2</v>
      </c>
    </row>
    <row r="133" spans="1:25" x14ac:dyDescent="0.25">
      <c r="A133" s="76" t="s">
        <v>61</v>
      </c>
      <c r="B133" s="103">
        <v>10</v>
      </c>
      <c r="C133" s="103"/>
      <c r="D133" s="103">
        <v>5</v>
      </c>
      <c r="E133" s="109">
        <v>5</v>
      </c>
      <c r="F133" s="103">
        <v>49</v>
      </c>
      <c r="G133" s="103">
        <v>1</v>
      </c>
      <c r="H133" s="103">
        <v>14</v>
      </c>
      <c r="I133" s="109">
        <v>15</v>
      </c>
      <c r="J133" s="103">
        <v>59</v>
      </c>
      <c r="K133" s="103">
        <v>1</v>
      </c>
      <c r="L133" s="103">
        <v>19</v>
      </c>
      <c r="M133" s="109">
        <v>20</v>
      </c>
      <c r="N133" s="30">
        <f t="shared" si="24"/>
        <v>1</v>
      </c>
      <c r="O133" s="29">
        <f t="shared" si="25"/>
        <v>0</v>
      </c>
      <c r="P133" s="29">
        <f t="shared" si="26"/>
        <v>0.5</v>
      </c>
      <c r="Q133" s="28">
        <f t="shared" si="27"/>
        <v>0.5</v>
      </c>
      <c r="R133" s="30">
        <f t="shared" si="28"/>
        <v>1</v>
      </c>
      <c r="S133" s="29">
        <f t="shared" si="29"/>
        <v>2.0408163265306121E-2</v>
      </c>
      <c r="T133" s="29">
        <f t="shared" si="30"/>
        <v>0.2857142857142857</v>
      </c>
      <c r="U133" s="28">
        <f t="shared" si="31"/>
        <v>0.30612244897959184</v>
      </c>
      <c r="V133" s="30">
        <f t="shared" si="32"/>
        <v>1</v>
      </c>
      <c r="W133" s="29">
        <f t="shared" si="33"/>
        <v>1.6949152542372881E-2</v>
      </c>
      <c r="X133" s="29">
        <f t="shared" si="34"/>
        <v>0.32203389830508472</v>
      </c>
      <c r="Y133" s="28">
        <f t="shared" si="35"/>
        <v>0.33898305084745761</v>
      </c>
    </row>
    <row r="134" spans="1:25" x14ac:dyDescent="0.25">
      <c r="A134" s="76" t="s">
        <v>213</v>
      </c>
      <c r="B134" s="103">
        <v>6</v>
      </c>
      <c r="C134" s="103"/>
      <c r="D134" s="103">
        <v>1</v>
      </c>
      <c r="E134" s="109">
        <v>1</v>
      </c>
      <c r="F134" s="103">
        <v>31</v>
      </c>
      <c r="G134" s="103"/>
      <c r="H134" s="103"/>
      <c r="I134" s="109"/>
      <c r="J134" s="103">
        <v>37</v>
      </c>
      <c r="K134" s="103"/>
      <c r="L134" s="103">
        <v>1</v>
      </c>
      <c r="M134" s="109">
        <v>1</v>
      </c>
      <c r="N134" s="30">
        <f t="shared" si="24"/>
        <v>1</v>
      </c>
      <c r="O134" s="29">
        <f t="shared" si="25"/>
        <v>0</v>
      </c>
      <c r="P134" s="29">
        <f t="shared" si="26"/>
        <v>0.16666666666666666</v>
      </c>
      <c r="Q134" s="28">
        <f t="shared" si="27"/>
        <v>0.16666666666666666</v>
      </c>
      <c r="R134" s="30">
        <f t="shared" si="28"/>
        <v>1</v>
      </c>
      <c r="S134" s="29">
        <f t="shared" si="29"/>
        <v>0</v>
      </c>
      <c r="T134" s="29">
        <f t="shared" si="30"/>
        <v>0</v>
      </c>
      <c r="U134" s="28">
        <f t="shared" si="31"/>
        <v>0</v>
      </c>
      <c r="V134" s="30">
        <f t="shared" si="32"/>
        <v>1</v>
      </c>
      <c r="W134" s="29">
        <f t="shared" si="33"/>
        <v>0</v>
      </c>
      <c r="X134" s="29">
        <f t="shared" si="34"/>
        <v>2.7027027027027029E-2</v>
      </c>
      <c r="Y134" s="28">
        <f t="shared" si="35"/>
        <v>2.7027027027027029E-2</v>
      </c>
    </row>
    <row r="135" spans="1:25" x14ac:dyDescent="0.25">
      <c r="A135" s="76" t="s">
        <v>268</v>
      </c>
      <c r="B135" s="103">
        <v>24</v>
      </c>
      <c r="C135" s="103"/>
      <c r="D135" s="103">
        <v>2</v>
      </c>
      <c r="E135" s="109">
        <v>2</v>
      </c>
      <c r="F135" s="103">
        <v>118</v>
      </c>
      <c r="G135" s="103">
        <v>2</v>
      </c>
      <c r="H135" s="103">
        <v>8</v>
      </c>
      <c r="I135" s="109">
        <v>10</v>
      </c>
      <c r="J135" s="103">
        <v>142</v>
      </c>
      <c r="K135" s="103">
        <v>2</v>
      </c>
      <c r="L135" s="103">
        <v>10</v>
      </c>
      <c r="M135" s="109">
        <v>12</v>
      </c>
      <c r="N135" s="30">
        <f t="shared" si="24"/>
        <v>1</v>
      </c>
      <c r="O135" s="29">
        <f t="shared" si="25"/>
        <v>0</v>
      </c>
      <c r="P135" s="29">
        <f t="shared" si="26"/>
        <v>8.3333333333333329E-2</v>
      </c>
      <c r="Q135" s="28">
        <f t="shared" si="27"/>
        <v>8.3333333333333329E-2</v>
      </c>
      <c r="R135" s="30">
        <f t="shared" si="28"/>
        <v>1</v>
      </c>
      <c r="S135" s="29">
        <f t="shared" si="29"/>
        <v>1.6949152542372881E-2</v>
      </c>
      <c r="T135" s="29">
        <f t="shared" si="30"/>
        <v>6.7796610169491525E-2</v>
      </c>
      <c r="U135" s="28">
        <f t="shared" si="31"/>
        <v>8.4745762711864403E-2</v>
      </c>
      <c r="V135" s="30">
        <f t="shared" si="32"/>
        <v>1</v>
      </c>
      <c r="W135" s="29">
        <f t="shared" si="33"/>
        <v>1.4084507042253521E-2</v>
      </c>
      <c r="X135" s="29">
        <f t="shared" si="34"/>
        <v>7.0422535211267609E-2</v>
      </c>
      <c r="Y135" s="28">
        <f t="shared" si="35"/>
        <v>8.4507042253521125E-2</v>
      </c>
    </row>
    <row r="136" spans="1:25" x14ac:dyDescent="0.25">
      <c r="A136" s="76" t="s">
        <v>35</v>
      </c>
      <c r="B136" s="103">
        <v>42</v>
      </c>
      <c r="C136" s="103">
        <v>4</v>
      </c>
      <c r="D136" s="103">
        <v>14</v>
      </c>
      <c r="E136" s="109">
        <v>18</v>
      </c>
      <c r="F136" s="103">
        <v>196</v>
      </c>
      <c r="G136" s="103">
        <v>17</v>
      </c>
      <c r="H136" s="103">
        <v>50</v>
      </c>
      <c r="I136" s="109">
        <v>67</v>
      </c>
      <c r="J136" s="103">
        <v>238</v>
      </c>
      <c r="K136" s="103">
        <v>21</v>
      </c>
      <c r="L136" s="103">
        <v>64</v>
      </c>
      <c r="M136" s="109">
        <v>85</v>
      </c>
      <c r="N136" s="30">
        <f t="shared" si="24"/>
        <v>1</v>
      </c>
      <c r="O136" s="30">
        <f t="shared" ref="O136" si="36">IF(ISBLANK(C136),"",C136/C136)</f>
        <v>1</v>
      </c>
      <c r="P136" s="30">
        <f t="shared" ref="P136" si="37">IF(ISBLANK(D136),"",D136/D136)</f>
        <v>1</v>
      </c>
      <c r="Q136" s="30">
        <f t="shared" ref="Q136" si="38">IF(ISBLANK(E136),"",E136/E136)</f>
        <v>1</v>
      </c>
      <c r="R136" s="30">
        <f t="shared" si="28"/>
        <v>1</v>
      </c>
      <c r="S136" s="29">
        <f t="shared" si="29"/>
        <v>8.673469387755102E-2</v>
      </c>
      <c r="T136" s="29">
        <f t="shared" si="30"/>
        <v>0.25510204081632654</v>
      </c>
      <c r="U136" s="28">
        <f t="shared" si="31"/>
        <v>0.34183673469387754</v>
      </c>
      <c r="V136" s="30">
        <f t="shared" si="32"/>
        <v>1</v>
      </c>
      <c r="W136" s="29">
        <f t="shared" si="33"/>
        <v>8.8235294117647065E-2</v>
      </c>
      <c r="X136" s="29">
        <f t="shared" si="34"/>
        <v>0.26890756302521007</v>
      </c>
      <c r="Y136" s="28">
        <f t="shared" si="35"/>
        <v>0.35714285714285715</v>
      </c>
    </row>
    <row r="137" spans="1:25" x14ac:dyDescent="0.25">
      <c r="A137" s="76" t="s">
        <v>269</v>
      </c>
      <c r="B137" s="103"/>
      <c r="C137" s="103"/>
      <c r="D137" s="103"/>
      <c r="E137" s="109"/>
      <c r="F137" s="103">
        <v>4</v>
      </c>
      <c r="G137" s="103"/>
      <c r="H137" s="103"/>
      <c r="I137" s="109"/>
      <c r="J137" s="103">
        <v>4</v>
      </c>
      <c r="K137" s="103"/>
      <c r="M137" s="109"/>
      <c r="N137" s="30" t="str">
        <f t="shared" ref="N137:N156" si="39">IF(ISBLANK(B137),"",B137/B137)</f>
        <v/>
      </c>
      <c r="O137" s="30" t="str">
        <f t="shared" ref="O137:O156" si="40">IF(ISBLANK(C137),"",C137/C137)</f>
        <v/>
      </c>
      <c r="P137" s="30" t="str">
        <f t="shared" ref="P137:P156" si="41">IF(ISBLANK(D137),"",D137/D137)</f>
        <v/>
      </c>
      <c r="Q137" s="30" t="str">
        <f t="shared" ref="Q137:Q156" si="42">IF(ISBLANK(E137),"",E137/E137)</f>
        <v/>
      </c>
      <c r="R137" s="30">
        <f t="shared" ref="R137:R156" si="43">IF(ISBLANK(F137),"",F137/F137)</f>
        <v>1</v>
      </c>
      <c r="S137" s="29">
        <f t="shared" ref="S137:S156" si="44">IF(ISBLANK(F137),"",G137/F137)</f>
        <v>0</v>
      </c>
      <c r="T137" s="29">
        <f t="shared" ref="T137:T156" si="45">IF(ISBLANK(F137),"",H137/F137)</f>
        <v>0</v>
      </c>
      <c r="U137" s="28">
        <f t="shared" ref="U137:U156" si="46">IF(ISBLANK(F137),"",I137/F137)</f>
        <v>0</v>
      </c>
      <c r="V137" s="30">
        <f t="shared" ref="V137:V156" si="47">IF(ISBLANK(J137),"",J137/J137)</f>
        <v>1</v>
      </c>
      <c r="W137" s="29">
        <f t="shared" ref="W137:W156" si="48">IF(ISBLANK(J137),"",K137/J137)</f>
        <v>0</v>
      </c>
      <c r="X137" s="29">
        <f t="shared" ref="X137:X156" si="49">IF(ISBLANK(J137),"",L137/J137)</f>
        <v>0</v>
      </c>
      <c r="Y137" s="28">
        <f t="shared" ref="Y137:Y156" si="50">IF(ISBLANK(J137),"",M137/J137)</f>
        <v>0</v>
      </c>
    </row>
    <row r="138" spans="1:25" x14ac:dyDescent="0.25">
      <c r="A138" s="76" t="s">
        <v>171</v>
      </c>
      <c r="B138" s="103"/>
      <c r="C138" s="103"/>
      <c r="D138" s="103"/>
      <c r="E138" s="109"/>
      <c r="F138" s="103">
        <v>52</v>
      </c>
      <c r="G138" s="103"/>
      <c r="H138" s="103">
        <v>1</v>
      </c>
      <c r="I138" s="109">
        <v>1</v>
      </c>
      <c r="J138" s="103">
        <v>52</v>
      </c>
      <c r="K138" s="103"/>
      <c r="L138" s="103">
        <v>1</v>
      </c>
      <c r="M138" s="109">
        <v>1</v>
      </c>
      <c r="N138" s="30" t="str">
        <f t="shared" si="39"/>
        <v/>
      </c>
      <c r="O138" s="30" t="str">
        <f t="shared" si="40"/>
        <v/>
      </c>
      <c r="P138" s="30" t="str">
        <f t="shared" si="41"/>
        <v/>
      </c>
      <c r="Q138" s="30" t="str">
        <f t="shared" si="42"/>
        <v/>
      </c>
      <c r="R138" s="30">
        <f t="shared" si="43"/>
        <v>1</v>
      </c>
      <c r="S138" s="29">
        <f t="shared" si="44"/>
        <v>0</v>
      </c>
      <c r="T138" s="29">
        <f t="shared" si="45"/>
        <v>1.9230769230769232E-2</v>
      </c>
      <c r="U138" s="28">
        <f t="shared" si="46"/>
        <v>1.9230769230769232E-2</v>
      </c>
      <c r="V138" s="30">
        <f t="shared" si="47"/>
        <v>1</v>
      </c>
      <c r="W138" s="29">
        <f t="shared" si="48"/>
        <v>0</v>
      </c>
      <c r="X138" s="29">
        <f t="shared" si="49"/>
        <v>1.9230769230769232E-2</v>
      </c>
      <c r="Y138" s="28">
        <f t="shared" si="50"/>
        <v>1.9230769230769232E-2</v>
      </c>
    </row>
    <row r="139" spans="1:25" x14ac:dyDescent="0.25">
      <c r="A139" s="76" t="s">
        <v>54</v>
      </c>
      <c r="B139" s="103">
        <v>132</v>
      </c>
      <c r="C139" s="103">
        <v>4</v>
      </c>
      <c r="D139" s="103">
        <v>3</v>
      </c>
      <c r="E139" s="109">
        <v>7</v>
      </c>
      <c r="F139" s="103">
        <v>461</v>
      </c>
      <c r="G139" s="103">
        <v>27</v>
      </c>
      <c r="H139" s="103">
        <v>5</v>
      </c>
      <c r="I139" s="109">
        <v>32</v>
      </c>
      <c r="J139" s="103">
        <v>593</v>
      </c>
      <c r="K139" s="103">
        <v>31</v>
      </c>
      <c r="L139" s="103">
        <v>8</v>
      </c>
      <c r="M139" s="109">
        <v>39</v>
      </c>
      <c r="N139" s="30">
        <f t="shared" si="39"/>
        <v>1</v>
      </c>
      <c r="O139" s="30">
        <f t="shared" si="40"/>
        <v>1</v>
      </c>
      <c r="P139" s="30">
        <f t="shared" si="41"/>
        <v>1</v>
      </c>
      <c r="Q139" s="30">
        <f t="shared" si="42"/>
        <v>1</v>
      </c>
      <c r="R139" s="30">
        <f t="shared" si="43"/>
        <v>1</v>
      </c>
      <c r="S139" s="29">
        <f t="shared" si="44"/>
        <v>5.8568329718004339E-2</v>
      </c>
      <c r="T139" s="29">
        <f t="shared" si="45"/>
        <v>1.0845986984815618E-2</v>
      </c>
      <c r="U139" s="28">
        <f t="shared" si="46"/>
        <v>6.9414316702819959E-2</v>
      </c>
      <c r="V139" s="30">
        <f t="shared" si="47"/>
        <v>1</v>
      </c>
      <c r="W139" s="29">
        <f t="shared" si="48"/>
        <v>5.2276559865092748E-2</v>
      </c>
      <c r="X139" s="29">
        <f t="shared" si="49"/>
        <v>1.3490725126475547E-2</v>
      </c>
      <c r="Y139" s="28">
        <f t="shared" si="50"/>
        <v>6.5767284991568295E-2</v>
      </c>
    </row>
    <row r="140" spans="1:25" x14ac:dyDescent="0.25">
      <c r="A140" s="76" t="s">
        <v>164</v>
      </c>
      <c r="B140" s="103">
        <v>26</v>
      </c>
      <c r="C140" s="103">
        <v>1</v>
      </c>
      <c r="D140" s="103"/>
      <c r="E140" s="109">
        <v>1</v>
      </c>
      <c r="F140" s="103">
        <v>55</v>
      </c>
      <c r="G140" s="103">
        <v>3</v>
      </c>
      <c r="H140" s="103"/>
      <c r="I140" s="109">
        <v>3</v>
      </c>
      <c r="J140" s="103">
        <v>81</v>
      </c>
      <c r="K140" s="103">
        <v>4</v>
      </c>
      <c r="M140" s="109">
        <v>4</v>
      </c>
      <c r="N140" s="30">
        <f t="shared" si="39"/>
        <v>1</v>
      </c>
      <c r="O140" s="30">
        <f t="shared" si="40"/>
        <v>1</v>
      </c>
      <c r="P140" s="30" t="str">
        <f t="shared" si="41"/>
        <v/>
      </c>
      <c r="Q140" s="30">
        <f t="shared" si="42"/>
        <v>1</v>
      </c>
      <c r="R140" s="30">
        <f t="shared" si="43"/>
        <v>1</v>
      </c>
      <c r="S140" s="29">
        <f t="shared" si="44"/>
        <v>5.4545454545454543E-2</v>
      </c>
      <c r="T140" s="29">
        <f t="shared" si="45"/>
        <v>0</v>
      </c>
      <c r="U140" s="28">
        <f t="shared" si="46"/>
        <v>5.4545454545454543E-2</v>
      </c>
      <c r="V140" s="30">
        <f t="shared" si="47"/>
        <v>1</v>
      </c>
      <c r="W140" s="29">
        <f t="shared" si="48"/>
        <v>4.9382716049382713E-2</v>
      </c>
      <c r="X140" s="29">
        <f t="shared" si="49"/>
        <v>0</v>
      </c>
      <c r="Y140" s="28">
        <f t="shared" si="50"/>
        <v>4.9382716049382713E-2</v>
      </c>
    </row>
    <row r="141" spans="1:25" x14ac:dyDescent="0.25">
      <c r="A141" s="76" t="s">
        <v>47</v>
      </c>
      <c r="B141" s="103">
        <v>1</v>
      </c>
      <c r="C141" s="103"/>
      <c r="D141" s="103"/>
      <c r="E141" s="109"/>
      <c r="F141" s="103">
        <v>83</v>
      </c>
      <c r="G141" s="103"/>
      <c r="H141" s="103"/>
      <c r="I141" s="109"/>
      <c r="J141" s="103">
        <v>84</v>
      </c>
      <c r="K141" s="103"/>
      <c r="M141" s="109"/>
      <c r="N141" s="30">
        <f t="shared" si="39"/>
        <v>1</v>
      </c>
      <c r="O141" s="30" t="str">
        <f t="shared" si="40"/>
        <v/>
      </c>
      <c r="P141" s="30" t="str">
        <f t="shared" si="41"/>
        <v/>
      </c>
      <c r="Q141" s="30" t="str">
        <f t="shared" si="42"/>
        <v/>
      </c>
      <c r="R141" s="30">
        <f t="shared" si="43"/>
        <v>1</v>
      </c>
      <c r="S141" s="29">
        <f t="shared" si="44"/>
        <v>0</v>
      </c>
      <c r="T141" s="29">
        <f t="shared" si="45"/>
        <v>0</v>
      </c>
      <c r="U141" s="28">
        <f t="shared" si="46"/>
        <v>0</v>
      </c>
      <c r="V141" s="30">
        <f t="shared" si="47"/>
        <v>1</v>
      </c>
      <c r="W141" s="29">
        <f t="shared" si="48"/>
        <v>0</v>
      </c>
      <c r="X141" s="29">
        <f t="shared" si="49"/>
        <v>0</v>
      </c>
      <c r="Y141" s="28">
        <f t="shared" si="50"/>
        <v>0</v>
      </c>
    </row>
    <row r="142" spans="1:25" x14ac:dyDescent="0.25">
      <c r="A142" s="76" t="s">
        <v>5</v>
      </c>
      <c r="B142" s="103"/>
      <c r="C142" s="103"/>
      <c r="D142" s="103"/>
      <c r="E142" s="109"/>
      <c r="F142" s="103">
        <v>480</v>
      </c>
      <c r="G142" s="103"/>
      <c r="H142" s="103">
        <v>35</v>
      </c>
      <c r="I142" s="109">
        <v>35</v>
      </c>
      <c r="J142" s="103">
        <v>480</v>
      </c>
      <c r="K142" s="103"/>
      <c r="L142" s="103">
        <v>35</v>
      </c>
      <c r="M142" s="109">
        <v>35</v>
      </c>
      <c r="N142" s="30" t="str">
        <f t="shared" si="39"/>
        <v/>
      </c>
      <c r="O142" s="30" t="str">
        <f t="shared" si="40"/>
        <v/>
      </c>
      <c r="P142" s="30" t="str">
        <f t="shared" si="41"/>
        <v/>
      </c>
      <c r="Q142" s="30" t="str">
        <f t="shared" si="42"/>
        <v/>
      </c>
      <c r="R142" s="30">
        <f t="shared" si="43"/>
        <v>1</v>
      </c>
      <c r="S142" s="29">
        <f t="shared" si="44"/>
        <v>0</v>
      </c>
      <c r="T142" s="29">
        <f t="shared" si="45"/>
        <v>7.2916666666666671E-2</v>
      </c>
      <c r="U142" s="28">
        <f t="shared" si="46"/>
        <v>7.2916666666666671E-2</v>
      </c>
      <c r="V142" s="30">
        <f t="shared" si="47"/>
        <v>1</v>
      </c>
      <c r="W142" s="29">
        <f t="shared" si="48"/>
        <v>0</v>
      </c>
      <c r="X142" s="29">
        <f t="shared" si="49"/>
        <v>7.2916666666666671E-2</v>
      </c>
      <c r="Y142" s="28">
        <f t="shared" si="50"/>
        <v>7.2916666666666671E-2</v>
      </c>
    </row>
    <row r="143" spans="1:25" x14ac:dyDescent="0.25">
      <c r="A143" s="76" t="s">
        <v>21</v>
      </c>
      <c r="B143" s="103">
        <v>15</v>
      </c>
      <c r="C143" s="103"/>
      <c r="D143" s="103">
        <v>1</v>
      </c>
      <c r="E143" s="109">
        <v>1</v>
      </c>
      <c r="F143" s="103">
        <v>57</v>
      </c>
      <c r="G143" s="103">
        <v>1</v>
      </c>
      <c r="H143" s="103">
        <v>3</v>
      </c>
      <c r="I143" s="109">
        <v>4</v>
      </c>
      <c r="J143" s="103">
        <v>72</v>
      </c>
      <c r="K143" s="103">
        <v>1</v>
      </c>
      <c r="L143" s="103">
        <v>4</v>
      </c>
      <c r="M143" s="109">
        <v>5</v>
      </c>
      <c r="N143" s="30">
        <f t="shared" si="39"/>
        <v>1</v>
      </c>
      <c r="O143" s="30" t="str">
        <f t="shared" si="40"/>
        <v/>
      </c>
      <c r="P143" s="30">
        <f t="shared" si="41"/>
        <v>1</v>
      </c>
      <c r="Q143" s="30">
        <f t="shared" si="42"/>
        <v>1</v>
      </c>
      <c r="R143" s="30">
        <f t="shared" si="43"/>
        <v>1</v>
      </c>
      <c r="S143" s="29">
        <f t="shared" si="44"/>
        <v>1.7543859649122806E-2</v>
      </c>
      <c r="T143" s="29">
        <f t="shared" si="45"/>
        <v>5.2631578947368418E-2</v>
      </c>
      <c r="U143" s="28">
        <f t="shared" si="46"/>
        <v>7.0175438596491224E-2</v>
      </c>
      <c r="V143" s="30">
        <f t="shared" si="47"/>
        <v>1</v>
      </c>
      <c r="W143" s="29">
        <f t="shared" si="48"/>
        <v>1.3888888888888888E-2</v>
      </c>
      <c r="X143" s="29">
        <f t="shared" si="49"/>
        <v>5.5555555555555552E-2</v>
      </c>
      <c r="Y143" s="28">
        <f t="shared" si="50"/>
        <v>6.9444444444444448E-2</v>
      </c>
    </row>
    <row r="144" spans="1:25" x14ac:dyDescent="0.25">
      <c r="A144" s="76" t="s">
        <v>62</v>
      </c>
      <c r="B144" s="103">
        <v>3</v>
      </c>
      <c r="C144" s="103"/>
      <c r="D144" s="103">
        <v>1</v>
      </c>
      <c r="E144" s="109">
        <v>1</v>
      </c>
      <c r="F144" s="103">
        <v>36</v>
      </c>
      <c r="G144" s="103"/>
      <c r="H144" s="103">
        <v>4</v>
      </c>
      <c r="I144" s="109">
        <v>4</v>
      </c>
      <c r="J144" s="103">
        <v>39</v>
      </c>
      <c r="K144" s="103"/>
      <c r="L144" s="103">
        <v>5</v>
      </c>
      <c r="M144" s="109">
        <v>5</v>
      </c>
      <c r="N144" s="30">
        <f t="shared" si="39"/>
        <v>1</v>
      </c>
      <c r="O144" s="30" t="str">
        <f t="shared" si="40"/>
        <v/>
      </c>
      <c r="P144" s="30">
        <f t="shared" si="41"/>
        <v>1</v>
      </c>
      <c r="Q144" s="30">
        <f t="shared" si="42"/>
        <v>1</v>
      </c>
      <c r="R144" s="30">
        <f t="shared" si="43"/>
        <v>1</v>
      </c>
      <c r="S144" s="29">
        <f t="shared" si="44"/>
        <v>0</v>
      </c>
      <c r="T144" s="29">
        <f t="shared" si="45"/>
        <v>0.1111111111111111</v>
      </c>
      <c r="U144" s="28">
        <f t="shared" si="46"/>
        <v>0.1111111111111111</v>
      </c>
      <c r="V144" s="30">
        <f t="shared" si="47"/>
        <v>1</v>
      </c>
      <c r="W144" s="29">
        <f t="shared" si="48"/>
        <v>0</v>
      </c>
      <c r="X144" s="29">
        <f t="shared" si="49"/>
        <v>0.12820512820512819</v>
      </c>
      <c r="Y144" s="28">
        <f t="shared" si="50"/>
        <v>0.12820512820512819</v>
      </c>
    </row>
    <row r="145" spans="1:25" x14ac:dyDescent="0.25">
      <c r="A145" s="76" t="s">
        <v>140</v>
      </c>
      <c r="B145" s="103"/>
      <c r="C145" s="103"/>
      <c r="D145" s="103"/>
      <c r="E145" s="109"/>
      <c r="F145" s="103">
        <v>2</v>
      </c>
      <c r="G145" s="103"/>
      <c r="H145" s="103"/>
      <c r="I145" s="109"/>
      <c r="J145" s="103">
        <v>2</v>
      </c>
      <c r="K145" s="103"/>
      <c r="M145" s="109"/>
      <c r="N145" s="30" t="str">
        <f t="shared" si="39"/>
        <v/>
      </c>
      <c r="O145" s="30" t="str">
        <f t="shared" si="40"/>
        <v/>
      </c>
      <c r="P145" s="30" t="str">
        <f t="shared" si="41"/>
        <v/>
      </c>
      <c r="Q145" s="30" t="str">
        <f t="shared" si="42"/>
        <v/>
      </c>
      <c r="R145" s="30">
        <f t="shared" si="43"/>
        <v>1</v>
      </c>
      <c r="S145" s="29">
        <f t="shared" si="44"/>
        <v>0</v>
      </c>
      <c r="T145" s="29">
        <f t="shared" si="45"/>
        <v>0</v>
      </c>
      <c r="U145" s="28">
        <f t="shared" si="46"/>
        <v>0</v>
      </c>
      <c r="V145" s="30">
        <f t="shared" si="47"/>
        <v>1</v>
      </c>
      <c r="W145" s="29">
        <f t="shared" si="48"/>
        <v>0</v>
      </c>
      <c r="X145" s="29">
        <f t="shared" si="49"/>
        <v>0</v>
      </c>
      <c r="Y145" s="28">
        <f t="shared" si="50"/>
        <v>0</v>
      </c>
    </row>
    <row r="146" spans="1:25" x14ac:dyDescent="0.25">
      <c r="A146" s="76" t="s">
        <v>48</v>
      </c>
      <c r="B146" s="103">
        <v>39</v>
      </c>
      <c r="C146" s="103">
        <v>1</v>
      </c>
      <c r="D146" s="103">
        <v>7</v>
      </c>
      <c r="E146" s="109">
        <v>8</v>
      </c>
      <c r="F146" s="103">
        <v>176</v>
      </c>
      <c r="G146" s="103">
        <v>11</v>
      </c>
      <c r="H146" s="103">
        <v>31</v>
      </c>
      <c r="I146" s="109">
        <v>42</v>
      </c>
      <c r="J146" s="103">
        <v>215</v>
      </c>
      <c r="K146" s="103">
        <v>12</v>
      </c>
      <c r="L146" s="103">
        <v>38</v>
      </c>
      <c r="M146" s="109">
        <v>50</v>
      </c>
      <c r="N146" s="30">
        <f t="shared" si="39"/>
        <v>1</v>
      </c>
      <c r="O146" s="30">
        <f t="shared" si="40"/>
        <v>1</v>
      </c>
      <c r="P146" s="30">
        <f t="shared" si="41"/>
        <v>1</v>
      </c>
      <c r="Q146" s="30">
        <f t="shared" si="42"/>
        <v>1</v>
      </c>
      <c r="R146" s="30">
        <f t="shared" si="43"/>
        <v>1</v>
      </c>
      <c r="S146" s="29">
        <f t="shared" si="44"/>
        <v>6.25E-2</v>
      </c>
      <c r="T146" s="29">
        <f t="shared" si="45"/>
        <v>0.17613636363636365</v>
      </c>
      <c r="U146" s="28">
        <f t="shared" si="46"/>
        <v>0.23863636363636365</v>
      </c>
      <c r="V146" s="30">
        <f t="shared" si="47"/>
        <v>1</v>
      </c>
      <c r="W146" s="29">
        <f t="shared" si="48"/>
        <v>5.5813953488372092E-2</v>
      </c>
      <c r="X146" s="29">
        <f t="shared" si="49"/>
        <v>0.17674418604651163</v>
      </c>
      <c r="Y146" s="28">
        <f t="shared" si="50"/>
        <v>0.23255813953488372</v>
      </c>
    </row>
    <row r="147" spans="1:25" x14ac:dyDescent="0.25">
      <c r="A147" s="76" t="s">
        <v>327</v>
      </c>
      <c r="B147" s="103">
        <v>6</v>
      </c>
      <c r="C147" s="103">
        <v>1</v>
      </c>
      <c r="D147" s="103">
        <v>2</v>
      </c>
      <c r="E147" s="109">
        <v>3</v>
      </c>
      <c r="F147" s="103">
        <v>28</v>
      </c>
      <c r="G147" s="103">
        <v>3</v>
      </c>
      <c r="H147" s="103">
        <v>8</v>
      </c>
      <c r="I147" s="109">
        <v>11</v>
      </c>
      <c r="J147" s="103">
        <v>34</v>
      </c>
      <c r="K147" s="103">
        <v>4</v>
      </c>
      <c r="L147" s="103">
        <v>10</v>
      </c>
      <c r="M147" s="109">
        <v>14</v>
      </c>
      <c r="N147" s="30">
        <f t="shared" si="39"/>
        <v>1</v>
      </c>
      <c r="O147" s="30">
        <f t="shared" si="40"/>
        <v>1</v>
      </c>
      <c r="P147" s="30">
        <f t="shared" si="41"/>
        <v>1</v>
      </c>
      <c r="Q147" s="30">
        <f t="shared" si="42"/>
        <v>1</v>
      </c>
      <c r="R147" s="30">
        <f t="shared" si="43"/>
        <v>1</v>
      </c>
      <c r="S147" s="29">
        <f t="shared" si="44"/>
        <v>0.10714285714285714</v>
      </c>
      <c r="T147" s="29">
        <f t="shared" si="45"/>
        <v>0.2857142857142857</v>
      </c>
      <c r="U147" s="28">
        <f t="shared" si="46"/>
        <v>0.39285714285714285</v>
      </c>
      <c r="V147" s="30">
        <f t="shared" si="47"/>
        <v>1</v>
      </c>
      <c r="W147" s="29">
        <f t="shared" si="48"/>
        <v>0.11764705882352941</v>
      </c>
      <c r="X147" s="29">
        <f t="shared" si="49"/>
        <v>0.29411764705882354</v>
      </c>
      <c r="Y147" s="28">
        <f t="shared" si="50"/>
        <v>0.41176470588235292</v>
      </c>
    </row>
    <row r="148" spans="1:25" x14ac:dyDescent="0.25">
      <c r="A148" s="76" t="s">
        <v>4</v>
      </c>
      <c r="B148" s="103">
        <v>3</v>
      </c>
      <c r="C148" s="103"/>
      <c r="D148" s="103"/>
      <c r="E148" s="109"/>
      <c r="F148" s="103">
        <v>2370</v>
      </c>
      <c r="G148" s="103"/>
      <c r="H148" s="103">
        <v>110</v>
      </c>
      <c r="I148" s="109">
        <v>110</v>
      </c>
      <c r="J148" s="103">
        <v>2373</v>
      </c>
      <c r="K148" s="103"/>
      <c r="L148" s="103">
        <v>110</v>
      </c>
      <c r="M148" s="109">
        <v>110</v>
      </c>
      <c r="N148" s="30">
        <f t="shared" si="39"/>
        <v>1</v>
      </c>
      <c r="O148" s="30" t="str">
        <f t="shared" si="40"/>
        <v/>
      </c>
      <c r="P148" s="30" t="str">
        <f t="shared" si="41"/>
        <v/>
      </c>
      <c r="Q148" s="30" t="str">
        <f t="shared" si="42"/>
        <v/>
      </c>
      <c r="R148" s="30">
        <f t="shared" si="43"/>
        <v>1</v>
      </c>
      <c r="S148" s="29">
        <f t="shared" si="44"/>
        <v>0</v>
      </c>
      <c r="T148" s="29">
        <f t="shared" si="45"/>
        <v>4.6413502109704644E-2</v>
      </c>
      <c r="U148" s="28">
        <f t="shared" si="46"/>
        <v>4.6413502109704644E-2</v>
      </c>
      <c r="V148" s="30">
        <f t="shared" si="47"/>
        <v>1</v>
      </c>
      <c r="W148" s="29">
        <f t="shared" si="48"/>
        <v>0</v>
      </c>
      <c r="X148" s="29">
        <f t="shared" si="49"/>
        <v>4.6354825115887066E-2</v>
      </c>
      <c r="Y148" s="28">
        <f t="shared" si="50"/>
        <v>4.6354825115887066E-2</v>
      </c>
    </row>
    <row r="149" spans="1:25" x14ac:dyDescent="0.25">
      <c r="A149" s="76" t="s">
        <v>163</v>
      </c>
      <c r="B149" s="103"/>
      <c r="C149" s="103"/>
      <c r="D149" s="103"/>
      <c r="E149" s="109"/>
      <c r="F149" s="103">
        <v>9</v>
      </c>
      <c r="G149" s="103">
        <v>1</v>
      </c>
      <c r="H149" s="103"/>
      <c r="I149" s="109">
        <v>1</v>
      </c>
      <c r="J149" s="103">
        <v>9</v>
      </c>
      <c r="K149" s="103">
        <v>1</v>
      </c>
      <c r="M149" s="109">
        <v>1</v>
      </c>
      <c r="N149" s="30" t="str">
        <f t="shared" si="39"/>
        <v/>
      </c>
      <c r="O149" s="30" t="str">
        <f t="shared" si="40"/>
        <v/>
      </c>
      <c r="P149" s="30" t="str">
        <f t="shared" si="41"/>
        <v/>
      </c>
      <c r="Q149" s="30" t="str">
        <f t="shared" si="42"/>
        <v/>
      </c>
      <c r="R149" s="30">
        <f t="shared" si="43"/>
        <v>1</v>
      </c>
      <c r="S149" s="29">
        <f t="shared" si="44"/>
        <v>0.1111111111111111</v>
      </c>
      <c r="T149" s="29">
        <f t="shared" si="45"/>
        <v>0</v>
      </c>
      <c r="U149" s="28">
        <f t="shared" si="46"/>
        <v>0.1111111111111111</v>
      </c>
      <c r="V149" s="30">
        <f t="shared" si="47"/>
        <v>1</v>
      </c>
      <c r="W149" s="29">
        <f t="shared" si="48"/>
        <v>0.1111111111111111</v>
      </c>
      <c r="X149" s="29">
        <f t="shared" si="49"/>
        <v>0</v>
      </c>
      <c r="Y149" s="28">
        <f t="shared" si="50"/>
        <v>0.1111111111111111</v>
      </c>
    </row>
    <row r="150" spans="1:25" x14ac:dyDescent="0.25">
      <c r="A150" s="76" t="s">
        <v>156</v>
      </c>
      <c r="B150" s="103"/>
      <c r="C150" s="103"/>
      <c r="D150" s="103"/>
      <c r="E150" s="109"/>
      <c r="F150" s="103">
        <v>19</v>
      </c>
      <c r="G150" s="103"/>
      <c r="H150" s="103">
        <v>2</v>
      </c>
      <c r="I150" s="109">
        <v>2</v>
      </c>
      <c r="J150" s="103">
        <v>19</v>
      </c>
      <c r="K150" s="103"/>
      <c r="L150" s="103">
        <v>2</v>
      </c>
      <c r="M150" s="109">
        <v>2</v>
      </c>
      <c r="N150" s="30" t="str">
        <f t="shared" si="39"/>
        <v/>
      </c>
      <c r="O150" s="30" t="str">
        <f t="shared" si="40"/>
        <v/>
      </c>
      <c r="P150" s="30" t="str">
        <f t="shared" si="41"/>
        <v/>
      </c>
      <c r="Q150" s="30" t="str">
        <f t="shared" si="42"/>
        <v/>
      </c>
      <c r="R150" s="30">
        <f t="shared" si="43"/>
        <v>1</v>
      </c>
      <c r="S150" s="29">
        <f t="shared" si="44"/>
        <v>0</v>
      </c>
      <c r="T150" s="29">
        <f t="shared" si="45"/>
        <v>0.10526315789473684</v>
      </c>
      <c r="U150" s="28">
        <f t="shared" si="46"/>
        <v>0.10526315789473684</v>
      </c>
      <c r="V150" s="30">
        <f t="shared" si="47"/>
        <v>1</v>
      </c>
      <c r="W150" s="29">
        <f t="shared" si="48"/>
        <v>0</v>
      </c>
      <c r="X150" s="29">
        <f t="shared" si="49"/>
        <v>0.10526315789473684</v>
      </c>
      <c r="Y150" s="28">
        <f t="shared" si="50"/>
        <v>0.10526315789473684</v>
      </c>
    </row>
    <row r="151" spans="1:25" x14ac:dyDescent="0.25">
      <c r="A151" s="76" t="s">
        <v>331</v>
      </c>
      <c r="B151" s="103"/>
      <c r="C151" s="103"/>
      <c r="D151" s="103"/>
      <c r="E151" s="109"/>
      <c r="F151" s="103">
        <v>32</v>
      </c>
      <c r="G151" s="103">
        <v>1</v>
      </c>
      <c r="H151" s="103">
        <v>1</v>
      </c>
      <c r="I151" s="109">
        <v>2</v>
      </c>
      <c r="J151" s="103">
        <v>32</v>
      </c>
      <c r="K151" s="103">
        <v>1</v>
      </c>
      <c r="L151" s="103">
        <v>1</v>
      </c>
      <c r="M151" s="109">
        <v>2</v>
      </c>
      <c r="N151" s="30" t="str">
        <f t="shared" si="39"/>
        <v/>
      </c>
      <c r="O151" s="30" t="str">
        <f t="shared" si="40"/>
        <v/>
      </c>
      <c r="P151" s="30" t="str">
        <f t="shared" si="41"/>
        <v/>
      </c>
      <c r="Q151" s="30" t="str">
        <f t="shared" si="42"/>
        <v/>
      </c>
      <c r="R151" s="30">
        <f t="shared" si="43"/>
        <v>1</v>
      </c>
      <c r="S151" s="29">
        <f t="shared" si="44"/>
        <v>3.125E-2</v>
      </c>
      <c r="T151" s="29">
        <f t="shared" si="45"/>
        <v>3.125E-2</v>
      </c>
      <c r="U151" s="28">
        <f t="shared" si="46"/>
        <v>6.25E-2</v>
      </c>
      <c r="V151" s="30">
        <f t="shared" si="47"/>
        <v>1</v>
      </c>
      <c r="W151" s="29">
        <f t="shared" si="48"/>
        <v>3.125E-2</v>
      </c>
      <c r="X151" s="29">
        <f t="shared" si="49"/>
        <v>3.125E-2</v>
      </c>
      <c r="Y151" s="28">
        <f t="shared" si="50"/>
        <v>6.25E-2</v>
      </c>
    </row>
    <row r="152" spans="1:25" x14ac:dyDescent="0.25">
      <c r="A152" s="76" t="s">
        <v>96</v>
      </c>
      <c r="B152" s="103">
        <v>4</v>
      </c>
      <c r="C152" s="103"/>
      <c r="D152" s="103"/>
      <c r="E152" s="109"/>
      <c r="F152" s="103">
        <v>25</v>
      </c>
      <c r="G152" s="103"/>
      <c r="H152" s="103"/>
      <c r="I152" s="109"/>
      <c r="J152" s="103">
        <v>29</v>
      </c>
      <c r="K152" s="103"/>
      <c r="M152" s="109"/>
      <c r="N152" s="30">
        <f t="shared" si="39"/>
        <v>1</v>
      </c>
      <c r="O152" s="30" t="str">
        <f t="shared" si="40"/>
        <v/>
      </c>
      <c r="P152" s="30" t="str">
        <f t="shared" si="41"/>
        <v/>
      </c>
      <c r="Q152" s="30" t="str">
        <f t="shared" si="42"/>
        <v/>
      </c>
      <c r="R152" s="30">
        <f t="shared" si="43"/>
        <v>1</v>
      </c>
      <c r="S152" s="29">
        <f t="shared" si="44"/>
        <v>0</v>
      </c>
      <c r="T152" s="29">
        <f t="shared" si="45"/>
        <v>0</v>
      </c>
      <c r="U152" s="28">
        <f t="shared" si="46"/>
        <v>0</v>
      </c>
      <c r="V152" s="30">
        <f t="shared" si="47"/>
        <v>1</v>
      </c>
      <c r="W152" s="29">
        <f t="shared" si="48"/>
        <v>0</v>
      </c>
      <c r="X152" s="29">
        <f t="shared" si="49"/>
        <v>0</v>
      </c>
      <c r="Y152" s="28">
        <f t="shared" si="50"/>
        <v>0</v>
      </c>
    </row>
    <row r="153" spans="1:25" x14ac:dyDescent="0.25">
      <c r="A153" s="76" t="s">
        <v>183</v>
      </c>
      <c r="B153" s="103"/>
      <c r="C153" s="103"/>
      <c r="D153" s="103"/>
      <c r="E153" s="109"/>
      <c r="F153" s="103">
        <v>10</v>
      </c>
      <c r="G153" s="103"/>
      <c r="H153" s="103"/>
      <c r="I153" s="109"/>
      <c r="J153" s="103">
        <v>10</v>
      </c>
      <c r="K153" s="103"/>
      <c r="M153" s="109"/>
      <c r="N153" s="30" t="str">
        <f t="shared" si="39"/>
        <v/>
      </c>
      <c r="O153" s="30" t="str">
        <f t="shared" si="40"/>
        <v/>
      </c>
      <c r="P153" s="30" t="str">
        <f t="shared" si="41"/>
        <v/>
      </c>
      <c r="Q153" s="30" t="str">
        <f t="shared" si="42"/>
        <v/>
      </c>
      <c r="R153" s="30">
        <f t="shared" si="43"/>
        <v>1</v>
      </c>
      <c r="S153" s="29">
        <f t="shared" si="44"/>
        <v>0</v>
      </c>
      <c r="T153" s="29">
        <f t="shared" si="45"/>
        <v>0</v>
      </c>
      <c r="U153" s="28">
        <f t="shared" si="46"/>
        <v>0</v>
      </c>
      <c r="V153" s="30">
        <f t="shared" si="47"/>
        <v>1</v>
      </c>
      <c r="W153" s="29">
        <f t="shared" si="48"/>
        <v>0</v>
      </c>
      <c r="X153" s="29">
        <f t="shared" si="49"/>
        <v>0</v>
      </c>
      <c r="Y153" s="28">
        <f t="shared" si="50"/>
        <v>0</v>
      </c>
    </row>
    <row r="154" spans="1:25" x14ac:dyDescent="0.25">
      <c r="A154" s="76" t="s">
        <v>116</v>
      </c>
      <c r="B154" s="103">
        <v>4</v>
      </c>
      <c r="C154" s="103"/>
      <c r="D154" s="103">
        <v>1</v>
      </c>
      <c r="E154" s="109">
        <v>1</v>
      </c>
      <c r="F154" s="103">
        <v>19</v>
      </c>
      <c r="G154" s="103"/>
      <c r="H154" s="103">
        <v>5</v>
      </c>
      <c r="I154" s="109">
        <v>5</v>
      </c>
      <c r="J154" s="103">
        <v>23</v>
      </c>
      <c r="K154" s="103"/>
      <c r="L154" s="103">
        <v>6</v>
      </c>
      <c r="M154" s="109">
        <v>6</v>
      </c>
      <c r="N154" s="30">
        <f t="shared" si="39"/>
        <v>1</v>
      </c>
      <c r="O154" s="30" t="str">
        <f t="shared" si="40"/>
        <v/>
      </c>
      <c r="P154" s="30">
        <f t="shared" si="41"/>
        <v>1</v>
      </c>
      <c r="Q154" s="30">
        <f t="shared" si="42"/>
        <v>1</v>
      </c>
      <c r="R154" s="30">
        <f t="shared" si="43"/>
        <v>1</v>
      </c>
      <c r="S154" s="29">
        <f t="shared" si="44"/>
        <v>0</v>
      </c>
      <c r="T154" s="29">
        <f t="shared" si="45"/>
        <v>0.26315789473684209</v>
      </c>
      <c r="U154" s="28">
        <f t="shared" si="46"/>
        <v>0.26315789473684209</v>
      </c>
      <c r="V154" s="30">
        <f t="shared" si="47"/>
        <v>1</v>
      </c>
      <c r="W154" s="29">
        <f t="shared" si="48"/>
        <v>0</v>
      </c>
      <c r="X154" s="29">
        <f t="shared" si="49"/>
        <v>0.2608695652173913</v>
      </c>
      <c r="Y154" s="28">
        <f t="shared" si="50"/>
        <v>0.2608695652173913</v>
      </c>
    </row>
    <row r="155" spans="1:25" x14ac:dyDescent="0.25">
      <c r="A155" s="76" t="s">
        <v>19</v>
      </c>
      <c r="B155" s="103">
        <v>12</v>
      </c>
      <c r="C155" s="103"/>
      <c r="D155" s="103">
        <v>2</v>
      </c>
      <c r="E155" s="109">
        <v>2</v>
      </c>
      <c r="F155" s="103">
        <v>113</v>
      </c>
      <c r="G155" s="103">
        <v>1</v>
      </c>
      <c r="H155" s="103">
        <v>2</v>
      </c>
      <c r="I155" s="109">
        <v>3</v>
      </c>
      <c r="J155" s="103">
        <v>125</v>
      </c>
      <c r="K155" s="103">
        <v>1</v>
      </c>
      <c r="L155" s="103">
        <v>4</v>
      </c>
      <c r="M155" s="109">
        <v>5</v>
      </c>
      <c r="N155" s="30">
        <f t="shared" si="39"/>
        <v>1</v>
      </c>
      <c r="O155" s="30" t="str">
        <f t="shared" si="40"/>
        <v/>
      </c>
      <c r="P155" s="30">
        <f t="shared" si="41"/>
        <v>1</v>
      </c>
      <c r="Q155" s="30">
        <f t="shared" si="42"/>
        <v>1</v>
      </c>
      <c r="R155" s="30">
        <f t="shared" si="43"/>
        <v>1</v>
      </c>
      <c r="S155" s="29">
        <f t="shared" si="44"/>
        <v>8.8495575221238937E-3</v>
      </c>
      <c r="T155" s="29">
        <f t="shared" si="45"/>
        <v>1.7699115044247787E-2</v>
      </c>
      <c r="U155" s="28">
        <f t="shared" si="46"/>
        <v>2.6548672566371681E-2</v>
      </c>
      <c r="V155" s="30">
        <f t="shared" si="47"/>
        <v>1</v>
      </c>
      <c r="W155" s="29">
        <f t="shared" si="48"/>
        <v>8.0000000000000002E-3</v>
      </c>
      <c r="X155" s="29">
        <f t="shared" si="49"/>
        <v>3.2000000000000001E-2</v>
      </c>
      <c r="Y155" s="28">
        <f t="shared" si="50"/>
        <v>0.04</v>
      </c>
    </row>
    <row r="156" spans="1:25" x14ac:dyDescent="0.25">
      <c r="A156" s="76" t="s">
        <v>89</v>
      </c>
      <c r="B156" s="103">
        <v>5</v>
      </c>
      <c r="C156" s="103"/>
      <c r="D156" s="103">
        <v>1</v>
      </c>
      <c r="E156" s="109">
        <v>1</v>
      </c>
      <c r="F156" s="103">
        <v>18</v>
      </c>
      <c r="G156" s="103">
        <v>3</v>
      </c>
      <c r="H156" s="103"/>
      <c r="I156" s="109">
        <v>3</v>
      </c>
      <c r="J156" s="103">
        <v>23</v>
      </c>
      <c r="K156" s="103">
        <v>3</v>
      </c>
      <c r="L156" s="103">
        <v>1</v>
      </c>
      <c r="M156" s="109">
        <v>4</v>
      </c>
      <c r="N156" s="30">
        <f t="shared" si="39"/>
        <v>1</v>
      </c>
      <c r="O156" s="30" t="str">
        <f t="shared" si="40"/>
        <v/>
      </c>
      <c r="P156" s="30">
        <f t="shared" si="41"/>
        <v>1</v>
      </c>
      <c r="Q156" s="30">
        <f t="shared" si="42"/>
        <v>1</v>
      </c>
      <c r="R156" s="30">
        <f t="shared" si="43"/>
        <v>1</v>
      </c>
      <c r="S156" s="29">
        <f t="shared" si="44"/>
        <v>0.16666666666666666</v>
      </c>
      <c r="T156" s="29">
        <f t="shared" si="45"/>
        <v>0</v>
      </c>
      <c r="U156" s="28">
        <f t="shared" si="46"/>
        <v>0.16666666666666666</v>
      </c>
      <c r="V156" s="30">
        <f t="shared" si="47"/>
        <v>1</v>
      </c>
      <c r="W156" s="29">
        <f t="shared" si="48"/>
        <v>0.13043478260869565</v>
      </c>
      <c r="X156" s="29">
        <f t="shared" si="49"/>
        <v>4.3478260869565216E-2</v>
      </c>
      <c r="Y156" s="28">
        <f t="shared" si="50"/>
        <v>0.17391304347826086</v>
      </c>
    </row>
    <row r="157" spans="1:25" s="12" customFormat="1" ht="15.75" thickBot="1" x14ac:dyDescent="0.3">
      <c r="A157" s="73" t="s">
        <v>230</v>
      </c>
      <c r="B157" s="99">
        <f t="shared" ref="B157:M157" si="51">SUM(B4:B156)</f>
        <v>2001</v>
      </c>
      <c r="C157" s="99">
        <f t="shared" si="51"/>
        <v>35</v>
      </c>
      <c r="D157" s="99">
        <f t="shared" si="51"/>
        <v>638</v>
      </c>
      <c r="E157" s="110">
        <f t="shared" si="51"/>
        <v>673</v>
      </c>
      <c r="F157" s="99">
        <f t="shared" si="51"/>
        <v>13587</v>
      </c>
      <c r="G157" s="99">
        <f t="shared" si="51"/>
        <v>284</v>
      </c>
      <c r="H157" s="99">
        <f t="shared" si="51"/>
        <v>2484</v>
      </c>
      <c r="I157" s="110">
        <f t="shared" si="51"/>
        <v>2768</v>
      </c>
      <c r="J157" s="99">
        <f t="shared" si="51"/>
        <v>15588</v>
      </c>
      <c r="K157" s="99">
        <f t="shared" si="51"/>
        <v>319</v>
      </c>
      <c r="L157" s="99">
        <f t="shared" si="51"/>
        <v>3122</v>
      </c>
      <c r="M157" s="110">
        <f t="shared" si="51"/>
        <v>3441</v>
      </c>
      <c r="N157" s="58">
        <f t="shared" si="24"/>
        <v>1</v>
      </c>
      <c r="O157" s="58">
        <f t="shared" si="25"/>
        <v>1.7491254372813594E-2</v>
      </c>
      <c r="P157" s="58">
        <f t="shared" si="26"/>
        <v>0.3188405797101449</v>
      </c>
      <c r="Q157" s="59">
        <f t="shared" si="27"/>
        <v>0.33633183408295853</v>
      </c>
      <c r="R157" s="58">
        <f t="shared" si="28"/>
        <v>1</v>
      </c>
      <c r="S157" s="58">
        <f t="shared" si="29"/>
        <v>2.090233311253404E-2</v>
      </c>
      <c r="T157" s="58">
        <f t="shared" si="30"/>
        <v>0.18282181497019209</v>
      </c>
      <c r="U157" s="59">
        <f t="shared" si="31"/>
        <v>0.20372414808272613</v>
      </c>
      <c r="V157" s="58">
        <f t="shared" si="32"/>
        <v>1</v>
      </c>
      <c r="W157" s="58">
        <f t="shared" si="33"/>
        <v>2.0464459840903258E-2</v>
      </c>
      <c r="X157" s="58">
        <f t="shared" si="34"/>
        <v>0.20028226841159866</v>
      </c>
      <c r="Y157" s="59">
        <f t="shared" si="35"/>
        <v>0.22074672825250191</v>
      </c>
    </row>
    <row r="158" spans="1:25" ht="15.75" thickTop="1" x14ac:dyDescent="0.25"/>
    <row r="159" spans="1:25" x14ac:dyDescent="0.25">
      <c r="A159" s="39" t="s">
        <v>229</v>
      </c>
      <c r="B159" s="101"/>
      <c r="C159" s="101"/>
      <c r="D159" s="101"/>
      <c r="E159" s="101"/>
    </row>
    <row r="160" spans="1:25" x14ac:dyDescent="0.25">
      <c r="A160" s="39"/>
      <c r="B160" s="101"/>
      <c r="C160" s="101"/>
      <c r="D160" s="101"/>
      <c r="E160" s="101"/>
    </row>
    <row r="161" spans="1:5" x14ac:dyDescent="0.25">
      <c r="A161" s="39" t="s">
        <v>266</v>
      </c>
      <c r="B161" s="102"/>
      <c r="C161" s="102"/>
      <c r="D161" s="102"/>
      <c r="E161" s="102"/>
    </row>
    <row r="162" spans="1:5" x14ac:dyDescent="0.25">
      <c r="A162" s="39"/>
      <c r="B162" s="102"/>
      <c r="C162" s="102"/>
      <c r="D162" s="102"/>
      <c r="E162" s="102"/>
    </row>
    <row r="163" spans="1:5" x14ac:dyDescent="0.25">
      <c r="A163" s="38" t="s">
        <v>317</v>
      </c>
      <c r="B163" s="102"/>
      <c r="C163" s="102"/>
      <c r="D163" s="102"/>
      <c r="E163" s="102"/>
    </row>
    <row r="164" spans="1:5" x14ac:dyDescent="0.25">
      <c r="A164" s="38"/>
      <c r="B164" s="102"/>
      <c r="C164" s="102"/>
      <c r="D164" s="102"/>
      <c r="E164" s="102"/>
    </row>
    <row r="165" spans="1:5" x14ac:dyDescent="0.25">
      <c r="A165" s="19" t="s">
        <v>313</v>
      </c>
      <c r="B165" s="102"/>
      <c r="C165" s="102"/>
      <c r="D165" s="102"/>
      <c r="E165" s="102"/>
    </row>
    <row r="166" spans="1:5" x14ac:dyDescent="0.25">
      <c r="A166" s="38"/>
      <c r="B166" s="102"/>
      <c r="C166" s="102"/>
      <c r="D166" s="102"/>
      <c r="E166" s="102"/>
    </row>
    <row r="167" spans="1:5" x14ac:dyDescent="0.25">
      <c r="A167" s="38" t="s">
        <v>314</v>
      </c>
      <c r="B167" s="102"/>
      <c r="C167" s="102"/>
      <c r="D167" s="102"/>
      <c r="E167" s="102"/>
    </row>
    <row r="168" spans="1:5" x14ac:dyDescent="0.25">
      <c r="A168" s="38"/>
      <c r="B168" s="102"/>
      <c r="C168" s="102"/>
      <c r="D168" s="102"/>
      <c r="E168" s="102"/>
    </row>
    <row r="169" spans="1:5" x14ac:dyDescent="0.25">
      <c r="A169" s="39" t="s">
        <v>315</v>
      </c>
      <c r="B169" s="102"/>
      <c r="C169" s="102"/>
      <c r="D169" s="102"/>
      <c r="E169" s="102"/>
    </row>
    <row r="170" spans="1:5" x14ac:dyDescent="0.25">
      <c r="A170" s="38"/>
    </row>
    <row r="171" spans="1:5" x14ac:dyDescent="0.25">
      <c r="A171" s="39" t="s">
        <v>316</v>
      </c>
    </row>
    <row r="172" spans="1:5" x14ac:dyDescent="0.25">
      <c r="A172" s="2"/>
    </row>
    <row r="173" spans="1:5" x14ac:dyDescent="0.25">
      <c r="A173" s="2" t="s">
        <v>261</v>
      </c>
    </row>
  </sheetData>
  <mergeCells count="7">
    <mergeCell ref="A1:Y1"/>
    <mergeCell ref="B2:E2"/>
    <mergeCell ref="F2:I2"/>
    <mergeCell ref="J2:M2"/>
    <mergeCell ref="N2:Q2"/>
    <mergeCell ref="R2:U2"/>
    <mergeCell ref="V2:Y2"/>
  </mergeCells>
  <printOptions horizontalCentered="1"/>
  <pageMargins left="0.7" right="0.7" top="0.75" bottom="0.75" header="0.3" footer="0.3"/>
  <pageSetup scale="37" orientation="portrait" r:id="rId1"/>
  <headerFooter>
    <oddHeader>&amp;LInstitutional Research&amp;R09/28/2020</oddHeader>
    <oddFooter>&amp;C&amp;F 09/28/2020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showZeros="0" zoomScaleNormal="100" workbookViewId="0">
      <pane ySplit="3" topLeftCell="A4" activePane="bottomLeft" state="frozen"/>
      <selection pane="bottomLeft" activeCell="A4" sqref="A4:XFD4"/>
    </sheetView>
  </sheetViews>
  <sheetFormatPr defaultColWidth="8.85546875" defaultRowHeight="15" x14ac:dyDescent="0.25"/>
  <cols>
    <col min="1" max="1" width="32" style="15" bestFit="1" customWidth="1"/>
    <col min="2" max="2" width="8.85546875" style="14" customWidth="1"/>
    <col min="3" max="5" width="8.85546875" style="12" customWidth="1"/>
    <col min="6" max="6" width="8.85546875" style="14" customWidth="1"/>
    <col min="7" max="10" width="8.85546875" style="12" customWidth="1"/>
    <col min="11" max="11" width="8.85546875" style="13" customWidth="1"/>
    <col min="12" max="12" width="8.85546875" style="9" customWidth="1"/>
    <col min="13" max="13" width="8.85546875" style="12" customWidth="1"/>
    <col min="14" max="14" width="11.7109375" style="10" bestFit="1" customWidth="1"/>
    <col min="15" max="15" width="7.85546875" style="10" bestFit="1" customWidth="1"/>
    <col min="16" max="16" width="11.28515625" style="11" bestFit="1" customWidth="1"/>
    <col min="17" max="17" width="7.7109375" style="10" bestFit="1" customWidth="1"/>
    <col min="18" max="18" width="11.7109375" style="11" bestFit="1" customWidth="1"/>
    <col min="19" max="19" width="7.85546875" style="11" bestFit="1" customWidth="1"/>
    <col min="20" max="20" width="11.28515625" style="11" bestFit="1" customWidth="1"/>
    <col min="21" max="21" width="7.7109375" style="10" bestFit="1" customWidth="1"/>
    <col min="22" max="22" width="11.7109375" style="11" bestFit="1" customWidth="1"/>
    <col min="23" max="23" width="7.85546875" style="11" bestFit="1" customWidth="1"/>
    <col min="24" max="24" width="11.28515625" style="11" bestFit="1" customWidth="1"/>
    <col min="25" max="25" width="7.5703125" style="10" bestFit="1" customWidth="1"/>
    <col min="26" max="16384" width="8.85546875" style="9"/>
  </cols>
  <sheetData>
    <row r="1" spans="1:25" x14ac:dyDescent="0.25">
      <c r="A1" s="141" t="s">
        <v>275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25" s="36" customFormat="1" ht="15" customHeight="1" x14ac:dyDescent="0.25">
      <c r="A2" s="37"/>
      <c r="B2" s="138" t="s">
        <v>233</v>
      </c>
      <c r="C2" s="139"/>
      <c r="D2" s="139"/>
      <c r="E2" s="140"/>
      <c r="F2" s="138" t="s">
        <v>232</v>
      </c>
      <c r="G2" s="139"/>
      <c r="H2" s="139"/>
      <c r="I2" s="140"/>
      <c r="J2" s="138" t="s">
        <v>221</v>
      </c>
      <c r="K2" s="139"/>
      <c r="L2" s="139"/>
      <c r="M2" s="140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s="34" customFormat="1" ht="45.75" thickBot="1" x14ac:dyDescent="0.3">
      <c r="A3" s="48" t="s">
        <v>231</v>
      </c>
      <c r="B3" s="70" t="s">
        <v>276</v>
      </c>
      <c r="C3" s="54" t="s">
        <v>249</v>
      </c>
      <c r="D3" s="54" t="s">
        <v>250</v>
      </c>
      <c r="E3" s="55" t="s">
        <v>251</v>
      </c>
      <c r="F3" s="70" t="s">
        <v>276</v>
      </c>
      <c r="G3" s="54" t="s">
        <v>249</v>
      </c>
      <c r="H3" s="54" t="s">
        <v>250</v>
      </c>
      <c r="I3" s="55" t="s">
        <v>251</v>
      </c>
      <c r="J3" s="70" t="s">
        <v>276</v>
      </c>
      <c r="K3" s="54" t="s">
        <v>249</v>
      </c>
      <c r="L3" s="54" t="s">
        <v>250</v>
      </c>
      <c r="M3" s="55" t="s">
        <v>251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x14ac:dyDescent="0.25">
      <c r="A4" s="77" t="str">
        <f>'2017 Display'!A4</f>
        <v>AA General Concentration</v>
      </c>
      <c r="B4" s="103">
        <f>'2017 Display'!B4</f>
        <v>247</v>
      </c>
      <c r="C4" s="29">
        <f>'2017 Display'!O4</f>
        <v>2.4291497975708502E-2</v>
      </c>
      <c r="D4" s="29">
        <f>'2017 Display'!P4</f>
        <v>0.35627530364372467</v>
      </c>
      <c r="E4" s="78">
        <f>'2017 Display'!Q4</f>
        <v>0.38056680161943318</v>
      </c>
      <c r="F4" s="103">
        <f>'2017 Display'!F4</f>
        <v>667</v>
      </c>
      <c r="G4" s="29">
        <f>'2017 Display'!S4</f>
        <v>4.6476761619190406E-2</v>
      </c>
      <c r="H4" s="29">
        <f>'2017 Display'!T4</f>
        <v>0.3568215892053973</v>
      </c>
      <c r="I4" s="78">
        <f>'2017 Display'!U4</f>
        <v>0.4032983508245877</v>
      </c>
      <c r="J4" s="103">
        <f>'2017 Display'!J4</f>
        <v>914</v>
      </c>
      <c r="K4" s="29">
        <f>'2017 Display'!W4</f>
        <v>4.0481400437636761E-2</v>
      </c>
      <c r="L4" s="29">
        <f>'2017 Display'!X4</f>
        <v>0.35667396061269147</v>
      </c>
      <c r="M4" s="78">
        <f>'2017 Display'!Y4</f>
        <v>0.39715536105032823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x14ac:dyDescent="0.25">
      <c r="A5" s="45" t="str">
        <f>'2017 Display'!A5</f>
        <v>Accounting Technology</v>
      </c>
      <c r="B5" s="103">
        <f>'2017 Display'!B5</f>
        <v>56</v>
      </c>
      <c r="C5" s="29">
        <f>'2017 Display'!O5</f>
        <v>7.1428571428571425E-2</v>
      </c>
      <c r="D5" s="29">
        <f>'2017 Display'!P5</f>
        <v>0.17857142857142858</v>
      </c>
      <c r="E5" s="28">
        <f>'2017 Display'!Q5</f>
        <v>0.25</v>
      </c>
      <c r="F5" s="103">
        <f>'2017 Display'!F5</f>
        <v>145</v>
      </c>
      <c r="G5" s="29">
        <f>'2017 Display'!S5</f>
        <v>5.5172413793103448E-2</v>
      </c>
      <c r="H5" s="29">
        <f>'2017 Display'!T5</f>
        <v>0.15172413793103448</v>
      </c>
      <c r="I5" s="28">
        <f>'2017 Display'!U5</f>
        <v>0.20689655172413793</v>
      </c>
      <c r="J5" s="103">
        <f>'2017 Display'!J5</f>
        <v>201</v>
      </c>
      <c r="K5" s="29">
        <f>'2017 Display'!W5</f>
        <v>5.9701492537313432E-2</v>
      </c>
      <c r="L5" s="29">
        <f>'2017 Display'!X5</f>
        <v>0.15920398009950248</v>
      </c>
      <c r="M5" s="28">
        <f>'2017 Display'!Y5</f>
        <v>0.21890547263681592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x14ac:dyDescent="0.25">
      <c r="A6" s="45" t="str">
        <f>'2017 Display'!A6</f>
        <v>Administrative Office Coor Maj</v>
      </c>
      <c r="B6" s="103">
        <f>'2017 Display'!B6</f>
        <v>5</v>
      </c>
      <c r="C6" s="29">
        <f>'2017 Display'!O6</f>
        <v>0</v>
      </c>
      <c r="D6" s="29">
        <f>'2017 Display'!P6</f>
        <v>0.4</v>
      </c>
      <c r="E6" s="28">
        <f>'2017 Display'!Q6</f>
        <v>0.4</v>
      </c>
      <c r="F6" s="103">
        <f>'2017 Display'!F6</f>
        <v>13</v>
      </c>
      <c r="G6" s="29">
        <f>'2017 Display'!S6</f>
        <v>0</v>
      </c>
      <c r="H6" s="29">
        <f>'2017 Display'!T6</f>
        <v>0.23076923076923078</v>
      </c>
      <c r="I6" s="28">
        <f>'2017 Display'!U6</f>
        <v>0.23076923076923078</v>
      </c>
      <c r="J6" s="103">
        <f>'2017 Display'!J6</f>
        <v>18</v>
      </c>
      <c r="K6" s="29">
        <f>'2017 Display'!W6</f>
        <v>0</v>
      </c>
      <c r="L6" s="29">
        <f>'2017 Display'!X6</f>
        <v>0.27777777777777779</v>
      </c>
      <c r="M6" s="28">
        <f>'2017 Display'!Y6</f>
        <v>0.27777777777777779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25">
      <c r="A7" s="45" t="str">
        <f>'2017 Display'!A7</f>
        <v>Alt Energy-Photovoltaic</v>
      </c>
      <c r="B7" s="103">
        <f>'2017 Display'!B7</f>
        <v>3</v>
      </c>
      <c r="C7" s="29">
        <f>'2017 Display'!O7</f>
        <v>0</v>
      </c>
      <c r="D7" s="29">
        <f>'2017 Display'!P7</f>
        <v>0</v>
      </c>
      <c r="E7" s="28">
        <f>'2017 Display'!Q7</f>
        <v>0</v>
      </c>
      <c r="F7" s="103">
        <f>'2017 Display'!F7</f>
        <v>9</v>
      </c>
      <c r="G7" s="29">
        <f>'2017 Display'!S7</f>
        <v>0</v>
      </c>
      <c r="H7" s="29">
        <f>'2017 Display'!T7</f>
        <v>0.1111111111111111</v>
      </c>
      <c r="I7" s="28">
        <f>'2017 Display'!U7</f>
        <v>0.1111111111111111</v>
      </c>
      <c r="J7" s="103">
        <f>'2017 Display'!J7</f>
        <v>12</v>
      </c>
      <c r="K7" s="29">
        <f>'2017 Display'!W7</f>
        <v>0</v>
      </c>
      <c r="L7" s="29">
        <f>'2017 Display'!X7</f>
        <v>8.3333333333333329E-2</v>
      </c>
      <c r="M7" s="28">
        <f>'2017 Display'!Y7</f>
        <v>8.3333333333333329E-2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25">
      <c r="A8" s="45" t="str">
        <f>'2017 Display'!A8</f>
        <v>Applied Engineering Technology</v>
      </c>
      <c r="B8" s="103">
        <f>'2017 Display'!B8</f>
        <v>28</v>
      </c>
      <c r="C8" s="29">
        <f>'2017 Display'!O8</f>
        <v>3.5714285714285712E-2</v>
      </c>
      <c r="D8" s="29">
        <f>'2017 Display'!P8</f>
        <v>0.10714285714285714</v>
      </c>
      <c r="E8" s="28">
        <f>'2017 Display'!Q8</f>
        <v>0.14285714285714285</v>
      </c>
      <c r="F8" s="103">
        <f>'2017 Display'!F8</f>
        <v>95</v>
      </c>
      <c r="G8" s="29">
        <f>'2017 Display'!S8</f>
        <v>1.0526315789473684E-2</v>
      </c>
      <c r="H8" s="29">
        <f>'2017 Display'!T8</f>
        <v>0.12631578947368421</v>
      </c>
      <c r="I8" s="28">
        <f>'2017 Display'!U8</f>
        <v>0.1368421052631579</v>
      </c>
      <c r="J8" s="103">
        <f>'2017 Display'!J8</f>
        <v>123</v>
      </c>
      <c r="K8" s="29">
        <f>'2017 Display'!W8</f>
        <v>1.6260162601626018E-2</v>
      </c>
      <c r="L8" s="29">
        <f>'2017 Display'!X8</f>
        <v>0.12195121951219512</v>
      </c>
      <c r="M8" s="28">
        <f>'2017 Display'!Y8</f>
        <v>0.13821138211382114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A9" s="45" t="str">
        <f>'2017 Display'!A9</f>
        <v>Architectural Eng Technology</v>
      </c>
      <c r="B9" s="103">
        <f>'2017 Display'!B9</f>
        <v>3</v>
      </c>
      <c r="C9" s="29">
        <f>'2017 Display'!O9</f>
        <v>0</v>
      </c>
      <c r="D9" s="29">
        <f>'2017 Display'!P9</f>
        <v>0.33333333333333331</v>
      </c>
      <c r="E9" s="28">
        <f>'2017 Display'!Q9</f>
        <v>0.33333333333333331</v>
      </c>
      <c r="F9" s="103">
        <f>'2017 Display'!F9</f>
        <v>42</v>
      </c>
      <c r="G9" s="29">
        <f>'2017 Display'!S9</f>
        <v>0</v>
      </c>
      <c r="H9" s="29">
        <f>'2017 Display'!T9</f>
        <v>0.21428571428571427</v>
      </c>
      <c r="I9" s="28">
        <f>'2017 Display'!U9</f>
        <v>0.21428571428571427</v>
      </c>
      <c r="J9" s="103">
        <f>'2017 Display'!J9</f>
        <v>45</v>
      </c>
      <c r="K9" s="29">
        <f>'2017 Display'!W9</f>
        <v>0</v>
      </c>
      <c r="L9" s="29">
        <f>'2017 Display'!X9</f>
        <v>0.22222222222222221</v>
      </c>
      <c r="M9" s="28">
        <f>'2017 Display'!Y9</f>
        <v>0.22222222222222221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25">
      <c r="A10" s="45" t="str">
        <f>'2017 Display'!A10</f>
        <v>AS General Concentration</v>
      </c>
      <c r="B10" s="103">
        <f>'2017 Display'!B10</f>
        <v>94</v>
      </c>
      <c r="C10" s="29">
        <f>'2017 Display'!O10</f>
        <v>5.3191489361702128E-2</v>
      </c>
      <c r="D10" s="29">
        <f>'2017 Display'!P10</f>
        <v>0.40425531914893614</v>
      </c>
      <c r="E10" s="28">
        <f>'2017 Display'!Q10</f>
        <v>0.45744680851063829</v>
      </c>
      <c r="F10" s="103">
        <f>'2017 Display'!F10</f>
        <v>341</v>
      </c>
      <c r="G10" s="29">
        <f>'2017 Display'!S10</f>
        <v>7.0381231671554259E-2</v>
      </c>
      <c r="H10" s="29">
        <f>'2017 Display'!T10</f>
        <v>0.35190615835777128</v>
      </c>
      <c r="I10" s="28">
        <f>'2017 Display'!U10</f>
        <v>0.42228739002932553</v>
      </c>
      <c r="J10" s="103">
        <f>'2017 Display'!J10</f>
        <v>435</v>
      </c>
      <c r="K10" s="29">
        <f>'2017 Display'!W10</f>
        <v>6.6666666666666666E-2</v>
      </c>
      <c r="L10" s="29">
        <f>'2017 Display'!X10</f>
        <v>0.36321839080459772</v>
      </c>
      <c r="M10" s="28">
        <f>'2017 Display'!Y10</f>
        <v>0.42988505747126438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5">
      <c r="A11" s="45" t="str">
        <f>'2017 Display'!A11</f>
        <v>Assoc Individualized Studies</v>
      </c>
      <c r="B11" s="103">
        <f>'2017 Display'!B11</f>
        <v>2</v>
      </c>
      <c r="C11" s="29">
        <f>'2017 Display'!O11</f>
        <v>0</v>
      </c>
      <c r="D11" s="29">
        <f>'2017 Display'!P11</f>
        <v>1</v>
      </c>
      <c r="E11" s="28">
        <f>'2017 Display'!Q11</f>
        <v>1</v>
      </c>
      <c r="F11" s="103">
        <f>'2017 Display'!F11</f>
        <v>20</v>
      </c>
      <c r="G11" s="29">
        <f>'2017 Display'!S11</f>
        <v>0</v>
      </c>
      <c r="H11" s="29">
        <f>'2017 Display'!T11</f>
        <v>0.7</v>
      </c>
      <c r="I11" s="28">
        <f>'2017 Display'!U11</f>
        <v>0.7</v>
      </c>
      <c r="J11" s="103">
        <f>'2017 Display'!J11</f>
        <v>22</v>
      </c>
      <c r="K11" s="29">
        <f>'2017 Display'!W11</f>
        <v>0</v>
      </c>
      <c r="L11" s="29">
        <f>'2017 Display'!X11</f>
        <v>0.72727272727272729</v>
      </c>
      <c r="M11" s="28">
        <f>'2017 Display'!Y11</f>
        <v>0.72727272727272729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5">
      <c r="A12" s="45" t="str">
        <f>'2017 Display'!A12</f>
        <v>Associate of Tech Studies-B</v>
      </c>
      <c r="B12" s="103">
        <f>'2017 Display'!B12</f>
        <v>0</v>
      </c>
      <c r="C12" s="29" t="str">
        <f>'2017 Display'!O12</f>
        <v/>
      </c>
      <c r="D12" s="29" t="str">
        <f>'2017 Display'!P12</f>
        <v/>
      </c>
      <c r="E12" s="28" t="str">
        <f>'2017 Display'!Q12</f>
        <v/>
      </c>
      <c r="F12" s="103">
        <f>'2017 Display'!F12</f>
        <v>3</v>
      </c>
      <c r="G12" s="29">
        <f>'2017 Display'!S12</f>
        <v>0</v>
      </c>
      <c r="H12" s="29">
        <f>'2017 Display'!T12</f>
        <v>0</v>
      </c>
      <c r="I12" s="28">
        <f>'2017 Display'!U12</f>
        <v>0</v>
      </c>
      <c r="J12" s="103">
        <f>'2017 Display'!J12</f>
        <v>3</v>
      </c>
      <c r="K12" s="29">
        <f>'2017 Display'!W12</f>
        <v>0</v>
      </c>
      <c r="L12" s="29">
        <f>'2017 Display'!X12</f>
        <v>0</v>
      </c>
      <c r="M12" s="28">
        <f>'2017 Display'!Y12</f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x14ac:dyDescent="0.25">
      <c r="A13" s="45" t="str">
        <f>'2017 Display'!A13</f>
        <v>Associate of Technical St</v>
      </c>
      <c r="B13" s="103">
        <f>'2017 Display'!B13</f>
        <v>5</v>
      </c>
      <c r="C13" s="29">
        <f>'2017 Display'!O13</f>
        <v>0</v>
      </c>
      <c r="D13" s="29">
        <f>'2017 Display'!P13</f>
        <v>0.2</v>
      </c>
      <c r="E13" s="28">
        <f>'2017 Display'!Q13</f>
        <v>0.2</v>
      </c>
      <c r="F13" s="103">
        <f>'2017 Display'!F13</f>
        <v>86</v>
      </c>
      <c r="G13" s="29">
        <f>'2017 Display'!S13</f>
        <v>0.13953488372093023</v>
      </c>
      <c r="H13" s="29">
        <f>'2017 Display'!T13</f>
        <v>3.4883720930232558E-2</v>
      </c>
      <c r="I13" s="28">
        <f>'2017 Display'!U13</f>
        <v>0.1744186046511628</v>
      </c>
      <c r="J13" s="103">
        <f>'2017 Display'!J13</f>
        <v>91</v>
      </c>
      <c r="K13" s="29">
        <f>'2017 Display'!W13</f>
        <v>0.13186813186813187</v>
      </c>
      <c r="L13" s="29">
        <f>'2017 Display'!X13</f>
        <v>4.3956043956043959E-2</v>
      </c>
      <c r="M13" s="28">
        <f>'2017 Display'!Y13</f>
        <v>0.17582417582417584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45" t="str">
        <f>'2017 Display'!A14</f>
        <v>Auto Body Refin Tech Cert1</v>
      </c>
      <c r="B14" s="103">
        <f>'2017 Display'!B14</f>
        <v>0</v>
      </c>
      <c r="C14" s="29" t="str">
        <f>'2017 Display'!O14</f>
        <v/>
      </c>
      <c r="D14" s="29" t="str">
        <f>'2017 Display'!P14</f>
        <v/>
      </c>
      <c r="E14" s="28" t="str">
        <f>'2017 Display'!Q14</f>
        <v/>
      </c>
      <c r="F14" s="103">
        <f>'2017 Display'!F14</f>
        <v>8</v>
      </c>
      <c r="G14" s="29">
        <f>'2017 Display'!S14</f>
        <v>0</v>
      </c>
      <c r="H14" s="29">
        <f>'2017 Display'!T14</f>
        <v>0</v>
      </c>
      <c r="I14" s="28">
        <f>'2017 Display'!U14</f>
        <v>0</v>
      </c>
      <c r="J14" s="103">
        <f>'2017 Display'!J14</f>
        <v>8</v>
      </c>
      <c r="K14" s="29">
        <f>'2017 Display'!W14</f>
        <v>0</v>
      </c>
      <c r="L14" s="29">
        <f>'2017 Display'!X14</f>
        <v>0</v>
      </c>
      <c r="M14" s="28">
        <f>'2017 Display'!Y14</f>
        <v>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25">
      <c r="A15" s="45" t="str">
        <f>'2017 Display'!A15</f>
        <v>Auto Body Technician Certif</v>
      </c>
      <c r="B15" s="103">
        <f>'2017 Display'!B15</f>
        <v>0</v>
      </c>
      <c r="C15" s="29" t="str">
        <f>'2017 Display'!O15</f>
        <v/>
      </c>
      <c r="D15" s="29" t="str">
        <f>'2017 Display'!P15</f>
        <v/>
      </c>
      <c r="E15" s="28" t="str">
        <f>'2017 Display'!Q15</f>
        <v/>
      </c>
      <c r="F15" s="103">
        <f>'2017 Display'!F15</f>
        <v>9</v>
      </c>
      <c r="G15" s="29">
        <f>'2017 Display'!S15</f>
        <v>0</v>
      </c>
      <c r="H15" s="29">
        <f>'2017 Display'!T15</f>
        <v>0</v>
      </c>
      <c r="I15" s="28">
        <f>'2017 Display'!U15</f>
        <v>0</v>
      </c>
      <c r="J15" s="103">
        <f>'2017 Display'!J15</f>
        <v>9</v>
      </c>
      <c r="K15" s="29">
        <f>'2017 Display'!W15</f>
        <v>0</v>
      </c>
      <c r="L15" s="29">
        <f>'2017 Display'!X15</f>
        <v>0</v>
      </c>
      <c r="M15" s="28">
        <f>'2017 Display'!Y15</f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45" t="str">
        <f>'2017 Display'!A16</f>
        <v>Auto Service Certificate 1</v>
      </c>
      <c r="B16" s="103">
        <f>'2017 Display'!B16</f>
        <v>0</v>
      </c>
      <c r="C16" s="29" t="str">
        <f>'2017 Display'!O16</f>
        <v/>
      </c>
      <c r="D16" s="29" t="str">
        <f>'2017 Display'!P16</f>
        <v/>
      </c>
      <c r="E16" s="28" t="str">
        <f>'2017 Display'!Q16</f>
        <v/>
      </c>
      <c r="F16" s="103">
        <f>'2017 Display'!F16</f>
        <v>11</v>
      </c>
      <c r="G16" s="29">
        <f>'2017 Display'!S16</f>
        <v>0</v>
      </c>
      <c r="H16" s="29">
        <f>'2017 Display'!T16</f>
        <v>9.0909090909090912E-2</v>
      </c>
      <c r="I16" s="28">
        <f>'2017 Display'!U16</f>
        <v>9.0909090909090912E-2</v>
      </c>
      <c r="J16" s="103">
        <f>'2017 Display'!J16</f>
        <v>11</v>
      </c>
      <c r="K16" s="29">
        <f>'2017 Display'!W16</f>
        <v>0</v>
      </c>
      <c r="L16" s="29">
        <f>'2017 Display'!X16</f>
        <v>9.0909090909090912E-2</v>
      </c>
      <c r="M16" s="28">
        <f>'2017 Display'!Y16</f>
        <v>9.0909090909090912E-2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25">
      <c r="A17" s="45" t="str">
        <f>'2017 Display'!A17</f>
        <v>Auto Service Excel Prog</v>
      </c>
      <c r="B17" s="103">
        <f>'2017 Display'!B17</f>
        <v>0</v>
      </c>
      <c r="C17" s="29" t="str">
        <f>'2017 Display'!O17</f>
        <v/>
      </c>
      <c r="D17" s="29" t="str">
        <f>'2017 Display'!P17</f>
        <v/>
      </c>
      <c r="E17" s="28" t="str">
        <f>'2017 Display'!Q17</f>
        <v/>
      </c>
      <c r="F17" s="103">
        <f>'2017 Display'!F17</f>
        <v>6</v>
      </c>
      <c r="G17" s="29">
        <f>'2017 Display'!S17</f>
        <v>0</v>
      </c>
      <c r="H17" s="29">
        <f>'2017 Display'!T17</f>
        <v>0</v>
      </c>
      <c r="I17" s="28">
        <f>'2017 Display'!U17</f>
        <v>0</v>
      </c>
      <c r="J17" s="103">
        <f>'2017 Display'!J17</f>
        <v>6</v>
      </c>
      <c r="K17" s="29">
        <f>'2017 Display'!W17</f>
        <v>0</v>
      </c>
      <c r="L17" s="29">
        <f>'2017 Display'!X17</f>
        <v>0</v>
      </c>
      <c r="M17" s="28">
        <f>'2017 Display'!Y17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25">
      <c r="A18" s="45" t="str">
        <f>'2017 Display'!A18</f>
        <v>Automotive Service Mgt Major</v>
      </c>
      <c r="B18" s="103">
        <f>'2017 Display'!B18</f>
        <v>1</v>
      </c>
      <c r="C18" s="29">
        <f>'2017 Display'!O18</f>
        <v>0</v>
      </c>
      <c r="D18" s="29">
        <f>'2017 Display'!P18</f>
        <v>1</v>
      </c>
      <c r="E18" s="28">
        <f>'2017 Display'!Q18</f>
        <v>1</v>
      </c>
      <c r="F18" s="103">
        <f>'2017 Display'!F18</f>
        <v>12</v>
      </c>
      <c r="G18" s="29">
        <f>'2017 Display'!S18</f>
        <v>0</v>
      </c>
      <c r="H18" s="29">
        <f>'2017 Display'!T18</f>
        <v>0</v>
      </c>
      <c r="I18" s="28">
        <f>'2017 Display'!U18</f>
        <v>0</v>
      </c>
      <c r="J18" s="103">
        <f>'2017 Display'!J18</f>
        <v>13</v>
      </c>
      <c r="K18" s="29">
        <f>'2017 Display'!W18</f>
        <v>0</v>
      </c>
      <c r="L18" s="29">
        <f>'2017 Display'!X18</f>
        <v>7.6923076923076927E-2</v>
      </c>
      <c r="M18" s="28">
        <f>'2017 Display'!Y18</f>
        <v>7.6923076923076927E-2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5">
      <c r="A19" s="45" t="str">
        <f>'2017 Display'!A19</f>
        <v>Automotive Technology</v>
      </c>
      <c r="B19" s="103">
        <f>'2017 Display'!B19</f>
        <v>0</v>
      </c>
      <c r="C19" s="29" t="str">
        <f>'2017 Display'!O19</f>
        <v/>
      </c>
      <c r="D19" s="29" t="str">
        <f>'2017 Display'!P19</f>
        <v/>
      </c>
      <c r="E19" s="28" t="str">
        <f>'2017 Display'!Q19</f>
        <v/>
      </c>
      <c r="F19" s="103">
        <f>'2017 Display'!F19</f>
        <v>106</v>
      </c>
      <c r="G19" s="29">
        <f>'2017 Display'!S19</f>
        <v>0</v>
      </c>
      <c r="H19" s="29">
        <f>'2017 Display'!T19</f>
        <v>5.6603773584905662E-2</v>
      </c>
      <c r="I19" s="28">
        <f>'2017 Display'!U19</f>
        <v>5.6603773584905662E-2</v>
      </c>
      <c r="J19" s="103">
        <f>'2017 Display'!J19</f>
        <v>106</v>
      </c>
      <c r="K19" s="29">
        <f>'2017 Display'!W19</f>
        <v>0</v>
      </c>
      <c r="L19" s="29">
        <f>'2017 Display'!X19</f>
        <v>5.6603773584905662E-2</v>
      </c>
      <c r="M19" s="28">
        <f>'2017 Display'!Y19</f>
        <v>5.6603773584905662E-2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5">
      <c r="A20" s="45" t="str">
        <f>'2017 Display'!A20</f>
        <v>Baking &amp; Pastry Cert-1</v>
      </c>
      <c r="B20" s="103">
        <f>'2017 Display'!B20</f>
        <v>1</v>
      </c>
      <c r="C20" s="29">
        <f>'2017 Display'!O20</f>
        <v>0</v>
      </c>
      <c r="D20" s="29">
        <f>'2017 Display'!P20</f>
        <v>1</v>
      </c>
      <c r="E20" s="28">
        <f>'2017 Display'!Q20</f>
        <v>1</v>
      </c>
      <c r="F20" s="103">
        <f>'2017 Display'!F20</f>
        <v>11</v>
      </c>
      <c r="G20" s="29">
        <f>'2017 Display'!S20</f>
        <v>0</v>
      </c>
      <c r="H20" s="29">
        <f>'2017 Display'!T20</f>
        <v>9.0909090909090912E-2</v>
      </c>
      <c r="I20" s="28">
        <f>'2017 Display'!U20</f>
        <v>9.0909090909090912E-2</v>
      </c>
      <c r="J20" s="103">
        <f>'2017 Display'!J20</f>
        <v>12</v>
      </c>
      <c r="K20" s="29">
        <f>'2017 Display'!W20</f>
        <v>0</v>
      </c>
      <c r="L20" s="29">
        <f>'2017 Display'!X20</f>
        <v>0.16666666666666666</v>
      </c>
      <c r="M20" s="28">
        <f>'2017 Display'!Y20</f>
        <v>0.16666666666666666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25">
      <c r="A21" s="45" t="str">
        <f>'2017 Display'!A21</f>
        <v>Biology Concentration</v>
      </c>
      <c r="B21" s="103">
        <f>'2017 Display'!B21</f>
        <v>54</v>
      </c>
      <c r="C21" s="29">
        <f>'2017 Display'!O21</f>
        <v>0</v>
      </c>
      <c r="D21" s="29">
        <f>'2017 Display'!P21</f>
        <v>0.48148148148148145</v>
      </c>
      <c r="E21" s="28">
        <f>'2017 Display'!Q21</f>
        <v>0.48148148148148145</v>
      </c>
      <c r="F21" s="103">
        <f>'2017 Display'!F21</f>
        <v>159</v>
      </c>
      <c r="G21" s="29">
        <f>'2017 Display'!S21</f>
        <v>1.2578616352201259E-2</v>
      </c>
      <c r="H21" s="29">
        <f>'2017 Display'!T21</f>
        <v>0.50314465408805031</v>
      </c>
      <c r="I21" s="28">
        <f>'2017 Display'!U21</f>
        <v>0.51572327044025157</v>
      </c>
      <c r="J21" s="103">
        <f>'2017 Display'!J21</f>
        <v>213</v>
      </c>
      <c r="K21" s="29">
        <f>'2017 Display'!W21</f>
        <v>9.3896713615023476E-3</v>
      </c>
      <c r="L21" s="29">
        <f>'2017 Display'!X21</f>
        <v>0.49765258215962443</v>
      </c>
      <c r="M21" s="28">
        <f>'2017 Display'!Y21</f>
        <v>0.50704225352112675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5">
      <c r="A22" s="45" t="str">
        <f>'2017 Display'!A22</f>
        <v>Biomedical Electronics Maj</v>
      </c>
      <c r="B22" s="103">
        <f>'2017 Display'!B22</f>
        <v>4</v>
      </c>
      <c r="C22" s="29">
        <f>'2017 Display'!O22</f>
        <v>0</v>
      </c>
      <c r="D22" s="29">
        <f>'2017 Display'!P22</f>
        <v>0</v>
      </c>
      <c r="E22" s="28">
        <f>'2017 Display'!Q22</f>
        <v>0</v>
      </c>
      <c r="F22" s="103">
        <f>'2017 Display'!F22</f>
        <v>31</v>
      </c>
      <c r="G22" s="29">
        <f>'2017 Display'!S22</f>
        <v>0</v>
      </c>
      <c r="H22" s="29">
        <f>'2017 Display'!T22</f>
        <v>0.22580645161290322</v>
      </c>
      <c r="I22" s="28">
        <f>'2017 Display'!U22</f>
        <v>0.22580645161290322</v>
      </c>
      <c r="J22" s="103">
        <f>'2017 Display'!J22</f>
        <v>35</v>
      </c>
      <c r="K22" s="29">
        <f>'2017 Display'!W22</f>
        <v>0</v>
      </c>
      <c r="L22" s="29">
        <f>'2017 Display'!X22</f>
        <v>0.2</v>
      </c>
      <c r="M22" s="28">
        <f>'2017 Display'!Y22</f>
        <v>0.2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5">
      <c r="A23" s="45" t="str">
        <f>'2017 Display'!A23</f>
        <v>Biotechnology Concentration</v>
      </c>
      <c r="B23" s="103">
        <f>'2017 Display'!B23</f>
        <v>0</v>
      </c>
      <c r="C23" s="29" t="str">
        <f>'2017 Display'!O23</f>
        <v/>
      </c>
      <c r="D23" s="29" t="str">
        <f>'2017 Display'!P23</f>
        <v/>
      </c>
      <c r="E23" s="28" t="str">
        <f>'2017 Display'!Q23</f>
        <v/>
      </c>
      <c r="F23" s="103">
        <f>'2017 Display'!F23</f>
        <v>8</v>
      </c>
      <c r="G23" s="29">
        <f>'2017 Display'!S23</f>
        <v>0</v>
      </c>
      <c r="H23" s="29">
        <f>'2017 Display'!T23</f>
        <v>0.375</v>
      </c>
      <c r="I23" s="28">
        <f>'2017 Display'!U23</f>
        <v>0.375</v>
      </c>
      <c r="J23" s="103">
        <f>'2017 Display'!J23</f>
        <v>8</v>
      </c>
      <c r="K23" s="29">
        <f>'2017 Display'!W23</f>
        <v>0</v>
      </c>
      <c r="L23" s="29">
        <f>'2017 Display'!X23</f>
        <v>0.375</v>
      </c>
      <c r="M23" s="28">
        <f>'2017 Display'!Y23</f>
        <v>0.375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25">
      <c r="A24" s="45" t="str">
        <f>'2017 Display'!A24</f>
        <v>Bookkeeping Certificate</v>
      </c>
      <c r="B24" s="103">
        <f>'2017 Display'!B24</f>
        <v>30</v>
      </c>
      <c r="C24" s="29">
        <f>'2017 Display'!O24</f>
        <v>0</v>
      </c>
      <c r="D24" s="29">
        <f>'2017 Display'!P24</f>
        <v>0.6</v>
      </c>
      <c r="E24" s="28">
        <f>'2017 Display'!Q24</f>
        <v>0.6</v>
      </c>
      <c r="F24" s="103">
        <f>'2017 Display'!F24</f>
        <v>82</v>
      </c>
      <c r="G24" s="29">
        <f>'2017 Display'!S24</f>
        <v>2.4390243902439025E-2</v>
      </c>
      <c r="H24" s="29">
        <f>'2017 Display'!T24</f>
        <v>0.62195121951219512</v>
      </c>
      <c r="I24" s="28">
        <f>'2017 Display'!U24</f>
        <v>0.64634146341463417</v>
      </c>
      <c r="J24" s="103">
        <f>'2017 Display'!J24</f>
        <v>112</v>
      </c>
      <c r="K24" s="29">
        <f>'2017 Display'!W24</f>
        <v>1.7857142857142856E-2</v>
      </c>
      <c r="L24" s="29">
        <f>'2017 Display'!X24</f>
        <v>0.6160714285714286</v>
      </c>
      <c r="M24" s="28">
        <f>'2017 Display'!Y24</f>
        <v>0.6339285714285714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5">
      <c r="A25" s="45" t="str">
        <f>'2017 Display'!A25</f>
        <v>Broadcast Media Technology</v>
      </c>
      <c r="B25" s="103">
        <f>'2017 Display'!B25</f>
        <v>0</v>
      </c>
      <c r="C25" s="29" t="str">
        <f>'2017 Display'!O25</f>
        <v/>
      </c>
      <c r="D25" s="29" t="str">
        <f>'2017 Display'!P25</f>
        <v/>
      </c>
      <c r="E25" s="28" t="str">
        <f>'2017 Display'!Q25</f>
        <v/>
      </c>
      <c r="F25" s="103">
        <f>'2017 Display'!F25</f>
        <v>12</v>
      </c>
      <c r="G25" s="29">
        <f>'2017 Display'!S25</f>
        <v>0</v>
      </c>
      <c r="H25" s="29">
        <f>'2017 Display'!T25</f>
        <v>8.3333333333333329E-2</v>
      </c>
      <c r="I25" s="28">
        <f>'2017 Display'!U25</f>
        <v>8.3333333333333329E-2</v>
      </c>
      <c r="J25" s="103">
        <f>'2017 Display'!J25</f>
        <v>12</v>
      </c>
      <c r="K25" s="29">
        <f>'2017 Display'!W25</f>
        <v>0</v>
      </c>
      <c r="L25" s="29">
        <f>'2017 Display'!X25</f>
        <v>8.3333333333333329E-2</v>
      </c>
      <c r="M25" s="28">
        <f>'2017 Display'!Y25</f>
        <v>8.3333333333333329E-2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5">
      <c r="A26" s="45" t="str">
        <f>'2017 Display'!A26</f>
        <v>Building Maintenance Cert 1</v>
      </c>
      <c r="B26" s="103">
        <f>'2017 Display'!B26</f>
        <v>0</v>
      </c>
      <c r="C26" s="29" t="str">
        <f>'2017 Display'!O26</f>
        <v/>
      </c>
      <c r="D26" s="29" t="str">
        <f>'2017 Display'!P26</f>
        <v/>
      </c>
      <c r="E26" s="28" t="str">
        <f>'2017 Display'!Q26</f>
        <v/>
      </c>
      <c r="F26" s="103">
        <f>'2017 Display'!F26</f>
        <v>6</v>
      </c>
      <c r="G26" s="29">
        <f>'2017 Display'!S26</f>
        <v>0</v>
      </c>
      <c r="H26" s="29">
        <f>'2017 Display'!T26</f>
        <v>0.16666666666666666</v>
      </c>
      <c r="I26" s="28">
        <f>'2017 Display'!U26</f>
        <v>0.16666666666666666</v>
      </c>
      <c r="J26" s="103">
        <f>'2017 Display'!J26</f>
        <v>6</v>
      </c>
      <c r="K26" s="29">
        <f>'2017 Display'!W26</f>
        <v>0</v>
      </c>
      <c r="L26" s="29">
        <f>'2017 Display'!X26</f>
        <v>0.16666666666666666</v>
      </c>
      <c r="M26" s="28">
        <f>'2017 Display'!Y26</f>
        <v>0.16666666666666666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25">
      <c r="A27" s="45" t="str">
        <f>'2017 Display'!A27</f>
        <v>Business Management Technology</v>
      </c>
      <c r="B27" s="103">
        <f>'2017 Display'!B27</f>
        <v>145</v>
      </c>
      <c r="C27" s="29">
        <f>'2017 Display'!O27</f>
        <v>1.3793103448275862E-2</v>
      </c>
      <c r="D27" s="29">
        <f>'2017 Display'!P27</f>
        <v>0.16551724137931034</v>
      </c>
      <c r="E27" s="28">
        <f>'2017 Display'!Q27</f>
        <v>0.1793103448275862</v>
      </c>
      <c r="F27" s="103">
        <f>'2017 Display'!F27</f>
        <v>420</v>
      </c>
      <c r="G27" s="29">
        <f>'2017 Display'!S27</f>
        <v>2.8571428571428571E-2</v>
      </c>
      <c r="H27" s="29">
        <f>'2017 Display'!T27</f>
        <v>0.20952380952380953</v>
      </c>
      <c r="I27" s="28">
        <f>'2017 Display'!U27</f>
        <v>0.23809523809523808</v>
      </c>
      <c r="J27" s="103">
        <f>'2017 Display'!J27</f>
        <v>565</v>
      </c>
      <c r="K27" s="29">
        <f>'2017 Display'!W27</f>
        <v>2.4778761061946902E-2</v>
      </c>
      <c r="L27" s="29">
        <f>'2017 Display'!X27</f>
        <v>0.19823008849557522</v>
      </c>
      <c r="M27" s="28">
        <f>'2017 Display'!Y27</f>
        <v>0.22300884955752212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25">
      <c r="A28" s="45" t="str">
        <f>'2017 Display'!A28</f>
        <v>Business Transfer Pathway</v>
      </c>
      <c r="B28" s="103">
        <f>'2017 Display'!B28</f>
        <v>142</v>
      </c>
      <c r="C28" s="29">
        <f>'2017 Display'!O28</f>
        <v>6.3380281690140844E-2</v>
      </c>
      <c r="D28" s="29">
        <f>'2017 Display'!P28</f>
        <v>0.5140845070422535</v>
      </c>
      <c r="E28" s="28">
        <f>'2017 Display'!Q28</f>
        <v>0.57746478873239437</v>
      </c>
      <c r="F28" s="103">
        <f>'2017 Display'!F28</f>
        <v>667</v>
      </c>
      <c r="G28" s="29">
        <f>'2017 Display'!S28</f>
        <v>0.10194902548725637</v>
      </c>
      <c r="H28" s="29">
        <f>'2017 Display'!T28</f>
        <v>0.32383808095952021</v>
      </c>
      <c r="I28" s="28">
        <f>'2017 Display'!U28</f>
        <v>0.42578710644677659</v>
      </c>
      <c r="J28" s="103">
        <f>'2017 Display'!J28</f>
        <v>809</v>
      </c>
      <c r="K28" s="29">
        <f>'2017 Display'!W28</f>
        <v>9.5179233621755246E-2</v>
      </c>
      <c r="L28" s="29">
        <f>'2017 Display'!X28</f>
        <v>0.35723114956736712</v>
      </c>
      <c r="M28" s="28">
        <f>'2017 Display'!Y28</f>
        <v>0.45241038318912236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25">
      <c r="A29" s="45" t="str">
        <f>'2017 Display'!A29</f>
        <v>CAD Certificate</v>
      </c>
      <c r="B29" s="103">
        <f>'2017 Display'!B29</f>
        <v>3</v>
      </c>
      <c r="C29" s="29">
        <f>'2017 Display'!O29</f>
        <v>0</v>
      </c>
      <c r="D29" s="29">
        <f>'2017 Display'!P29</f>
        <v>0</v>
      </c>
      <c r="E29" s="28">
        <f>'2017 Display'!Q29</f>
        <v>0</v>
      </c>
      <c r="F29" s="103">
        <f>'2017 Display'!F29</f>
        <v>11</v>
      </c>
      <c r="G29" s="29">
        <f>'2017 Display'!S29</f>
        <v>0</v>
      </c>
      <c r="H29" s="29">
        <f>'2017 Display'!T29</f>
        <v>0.18181818181818182</v>
      </c>
      <c r="I29" s="28">
        <f>'2017 Display'!U29</f>
        <v>0.18181818181818182</v>
      </c>
      <c r="J29" s="103">
        <f>'2017 Display'!J29</f>
        <v>14</v>
      </c>
      <c r="K29" s="29">
        <f>'2017 Display'!W29</f>
        <v>0</v>
      </c>
      <c r="L29" s="29">
        <f>'2017 Display'!X29</f>
        <v>0.14285714285714285</v>
      </c>
      <c r="M29" s="28">
        <f>'2017 Display'!Y29</f>
        <v>0.14285714285714285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5">
      <c r="A30" s="45" t="str">
        <f>'2017 Display'!A30</f>
        <v>CAD Technology</v>
      </c>
      <c r="B30" s="103">
        <f>'2017 Display'!B30</f>
        <v>13</v>
      </c>
      <c r="C30" s="29">
        <f>'2017 Display'!O30</f>
        <v>0</v>
      </c>
      <c r="D30" s="29">
        <f>'2017 Display'!P30</f>
        <v>7.6923076923076927E-2</v>
      </c>
      <c r="E30" s="28">
        <f>'2017 Display'!Q30</f>
        <v>7.6923076923076927E-2</v>
      </c>
      <c r="F30" s="103">
        <f>'2017 Display'!F30</f>
        <v>57</v>
      </c>
      <c r="G30" s="29">
        <f>'2017 Display'!S30</f>
        <v>1.7543859649122806E-2</v>
      </c>
      <c r="H30" s="29">
        <f>'2017 Display'!T30</f>
        <v>0.10526315789473684</v>
      </c>
      <c r="I30" s="28">
        <f>'2017 Display'!U30</f>
        <v>0.12280701754385964</v>
      </c>
      <c r="J30" s="103">
        <f>'2017 Display'!J30</f>
        <v>70</v>
      </c>
      <c r="K30" s="29">
        <f>'2017 Display'!W30</f>
        <v>1.4285714285714285E-2</v>
      </c>
      <c r="L30" s="29">
        <f>'2017 Display'!X30</f>
        <v>0.1</v>
      </c>
      <c r="M30" s="28">
        <f>'2017 Display'!Y30</f>
        <v>0.11428571428571428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25">
      <c r="A31" s="45" t="str">
        <f>'2017 Display'!A31</f>
        <v>Caterpillar Program</v>
      </c>
      <c r="B31" s="103">
        <f>'2017 Display'!B31</f>
        <v>0</v>
      </c>
      <c r="C31" s="29" t="str">
        <f>'2017 Display'!O31</f>
        <v/>
      </c>
      <c r="D31" s="29" t="str">
        <f>'2017 Display'!P31</f>
        <v/>
      </c>
      <c r="E31" s="28" t="str">
        <f>'2017 Display'!Q31</f>
        <v/>
      </c>
      <c r="F31" s="103">
        <f>'2017 Display'!F31</f>
        <v>51</v>
      </c>
      <c r="G31" s="29">
        <f>'2017 Display'!S31</f>
        <v>0</v>
      </c>
      <c r="H31" s="29">
        <f>'2017 Display'!T31</f>
        <v>1.9607843137254902E-2</v>
      </c>
      <c r="I31" s="28">
        <f>'2017 Display'!U31</f>
        <v>1.9607843137254902E-2</v>
      </c>
      <c r="J31" s="103">
        <f>'2017 Display'!J31</f>
        <v>51</v>
      </c>
      <c r="K31" s="29">
        <f>'2017 Display'!W31</f>
        <v>0</v>
      </c>
      <c r="L31" s="29">
        <f>'2017 Display'!X31</f>
        <v>1.9607843137254902E-2</v>
      </c>
      <c r="M31" s="28">
        <f>'2017 Display'!Y31</f>
        <v>1.9607843137254902E-2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25">
      <c r="A32" s="45" t="str">
        <f>'2017 Display'!A32</f>
        <v>Chemistry Concentration</v>
      </c>
      <c r="B32" s="103">
        <f>'2017 Display'!B32</f>
        <v>12</v>
      </c>
      <c r="C32" s="29">
        <f>'2017 Display'!O32</f>
        <v>0</v>
      </c>
      <c r="D32" s="29">
        <f>'2017 Display'!P32</f>
        <v>0.66666666666666663</v>
      </c>
      <c r="E32" s="28">
        <f>'2017 Display'!Q32</f>
        <v>0.66666666666666663</v>
      </c>
      <c r="F32" s="103">
        <f>'2017 Display'!F32</f>
        <v>51</v>
      </c>
      <c r="G32" s="29">
        <f>'2017 Display'!S32</f>
        <v>0</v>
      </c>
      <c r="H32" s="29">
        <f>'2017 Display'!T32</f>
        <v>0.52941176470588236</v>
      </c>
      <c r="I32" s="28">
        <f>'2017 Display'!U32</f>
        <v>0.52941176470588236</v>
      </c>
      <c r="J32" s="103">
        <f>'2017 Display'!J32</f>
        <v>63</v>
      </c>
      <c r="K32" s="29">
        <f>'2017 Display'!W32</f>
        <v>0</v>
      </c>
      <c r="L32" s="29">
        <f>'2017 Display'!X32</f>
        <v>0.55555555555555558</v>
      </c>
      <c r="M32" s="28">
        <f>'2017 Display'!Y32</f>
        <v>0.55555555555555558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5">
      <c r="A33" s="45" t="str">
        <f>'2017 Display'!A33</f>
        <v>CISCO Academy Certificate</v>
      </c>
      <c r="B33" s="103">
        <f>'2017 Display'!B33</f>
        <v>0</v>
      </c>
      <c r="C33" s="29" t="str">
        <f>'2017 Display'!O33</f>
        <v/>
      </c>
      <c r="D33" s="29" t="str">
        <f>'2017 Display'!P33</f>
        <v/>
      </c>
      <c r="E33" s="28" t="str">
        <f>'2017 Display'!Q33</f>
        <v/>
      </c>
      <c r="F33" s="103">
        <f>'2017 Display'!F33</f>
        <v>12</v>
      </c>
      <c r="G33" s="29">
        <f>'2017 Display'!S33</f>
        <v>0</v>
      </c>
      <c r="H33" s="29">
        <f>'2017 Display'!T33</f>
        <v>0.16666666666666666</v>
      </c>
      <c r="I33" s="28">
        <f>'2017 Display'!U33</f>
        <v>0.16666666666666666</v>
      </c>
      <c r="J33" s="103">
        <f>'2017 Display'!J33</f>
        <v>12</v>
      </c>
      <c r="K33" s="29">
        <f>'2017 Display'!W33</f>
        <v>0</v>
      </c>
      <c r="L33" s="29">
        <f>'2017 Display'!X33</f>
        <v>0.16666666666666666</v>
      </c>
      <c r="M33" s="28">
        <f>'2017 Display'!Y33</f>
        <v>0.16666666666666666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45" t="str">
        <f>'2017 Display'!A34</f>
        <v>Commercial Art Certificate</v>
      </c>
      <c r="B34" s="103">
        <f>'2017 Display'!B34</f>
        <v>0</v>
      </c>
      <c r="C34" s="29" t="str">
        <f>'2017 Display'!O34</f>
        <v/>
      </c>
      <c r="D34" s="29" t="str">
        <f>'2017 Display'!P34</f>
        <v/>
      </c>
      <c r="E34" s="28" t="str">
        <f>'2017 Display'!Q34</f>
        <v/>
      </c>
      <c r="F34" s="103">
        <f>'2017 Display'!F34</f>
        <v>8</v>
      </c>
      <c r="G34" s="29">
        <f>'2017 Display'!S34</f>
        <v>0</v>
      </c>
      <c r="H34" s="29">
        <f>'2017 Display'!T34</f>
        <v>0.375</v>
      </c>
      <c r="I34" s="28">
        <f>'2017 Display'!U34</f>
        <v>0.375</v>
      </c>
      <c r="J34" s="103">
        <f>'2017 Display'!J34</f>
        <v>8</v>
      </c>
      <c r="K34" s="29">
        <f>'2017 Display'!W34</f>
        <v>0</v>
      </c>
      <c r="L34" s="29">
        <f>'2017 Display'!X34</f>
        <v>0.375</v>
      </c>
      <c r="M34" s="28">
        <f>'2017 Display'!Y34</f>
        <v>0.375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45" t="str">
        <f>'2017 Display'!A35</f>
        <v>Commercial Art Conc</v>
      </c>
      <c r="B35" s="103">
        <f>'2017 Display'!B35</f>
        <v>1</v>
      </c>
      <c r="C35" s="29">
        <f>'2017 Display'!O35</f>
        <v>0</v>
      </c>
      <c r="D35" s="29">
        <f>'2017 Display'!P35</f>
        <v>0</v>
      </c>
      <c r="E35" s="28">
        <f>'2017 Display'!Q35</f>
        <v>0</v>
      </c>
      <c r="F35" s="103">
        <f>'2017 Display'!F35</f>
        <v>38</v>
      </c>
      <c r="G35" s="29">
        <f>'2017 Display'!S35</f>
        <v>0.10526315789473684</v>
      </c>
      <c r="H35" s="29">
        <f>'2017 Display'!T35</f>
        <v>2.6315789473684209E-2</v>
      </c>
      <c r="I35" s="28">
        <f>'2017 Display'!U35</f>
        <v>0.13157894736842105</v>
      </c>
      <c r="J35" s="103">
        <f>'2017 Display'!J35</f>
        <v>39</v>
      </c>
      <c r="K35" s="29">
        <f>'2017 Display'!W35</f>
        <v>0.10256410256410256</v>
      </c>
      <c r="L35" s="29">
        <f>'2017 Display'!X35</f>
        <v>2.564102564102564E-2</v>
      </c>
      <c r="M35" s="28">
        <f>'2017 Display'!Y35</f>
        <v>0.12820512820512819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x14ac:dyDescent="0.25">
      <c r="A36" s="45" t="str">
        <f>'2017 Display'!A36</f>
        <v>Commercial Art Technology</v>
      </c>
      <c r="B36" s="103">
        <f>'2017 Display'!B36</f>
        <v>2</v>
      </c>
      <c r="C36" s="29">
        <f>'2017 Display'!O36</f>
        <v>0</v>
      </c>
      <c r="D36" s="29">
        <f>'2017 Display'!P36</f>
        <v>0.5</v>
      </c>
      <c r="E36" s="28">
        <f>'2017 Display'!Q36</f>
        <v>0.5</v>
      </c>
      <c r="F36" s="103">
        <f>'2017 Display'!F36</f>
        <v>69</v>
      </c>
      <c r="G36" s="29">
        <f>'2017 Display'!S36</f>
        <v>7.2463768115942032E-2</v>
      </c>
      <c r="H36" s="29">
        <f>'2017 Display'!T36</f>
        <v>0.10144927536231885</v>
      </c>
      <c r="I36" s="28">
        <f>'2017 Display'!U36</f>
        <v>0.17391304347826086</v>
      </c>
      <c r="J36" s="103">
        <f>'2017 Display'!J36</f>
        <v>71</v>
      </c>
      <c r="K36" s="29">
        <f>'2017 Display'!W36</f>
        <v>7.0422535211267609E-2</v>
      </c>
      <c r="L36" s="29">
        <f>'2017 Display'!X36</f>
        <v>0.11267605633802817</v>
      </c>
      <c r="M36" s="28">
        <f>'2017 Display'!Y36</f>
        <v>0.18309859154929578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x14ac:dyDescent="0.25">
      <c r="A37" s="45" t="str">
        <f>'2017 Display'!A37</f>
        <v>Commercial Photography Techn</v>
      </c>
      <c r="B37" s="103">
        <f>'2017 Display'!B37</f>
        <v>0</v>
      </c>
      <c r="C37" s="29" t="str">
        <f>'2017 Display'!O37</f>
        <v/>
      </c>
      <c r="D37" s="29" t="str">
        <f>'2017 Display'!P37</f>
        <v/>
      </c>
      <c r="E37" s="28" t="str">
        <f>'2017 Display'!Q37</f>
        <v/>
      </c>
      <c r="F37" s="103">
        <f>'2017 Display'!F37</f>
        <v>29</v>
      </c>
      <c r="G37" s="29">
        <f>'2017 Display'!S37</f>
        <v>0</v>
      </c>
      <c r="H37" s="29">
        <f>'2017 Display'!T37</f>
        <v>0</v>
      </c>
      <c r="I37" s="28">
        <f>'2017 Display'!U37</f>
        <v>0</v>
      </c>
      <c r="J37" s="103">
        <f>'2017 Display'!J37</f>
        <v>29</v>
      </c>
      <c r="K37" s="29">
        <f>'2017 Display'!W37</f>
        <v>0</v>
      </c>
      <c r="L37" s="29">
        <f>'2017 Display'!X37</f>
        <v>0</v>
      </c>
      <c r="M37" s="28">
        <f>'2017 Display'!Y37</f>
        <v>0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x14ac:dyDescent="0.25">
      <c r="A38" s="45" t="str">
        <f>'2017 Display'!A38</f>
        <v>Communication Studies Transfer</v>
      </c>
      <c r="B38" s="103">
        <f>'2017 Display'!B38</f>
        <v>9</v>
      </c>
      <c r="C38" s="29">
        <f>'2017 Display'!O38</f>
        <v>0</v>
      </c>
      <c r="D38" s="29">
        <f>'2017 Display'!P38</f>
        <v>0.55555555555555558</v>
      </c>
      <c r="E38" s="28">
        <f>'2017 Display'!Q38</f>
        <v>0.55555555555555558</v>
      </c>
      <c r="F38" s="103">
        <f>'2017 Display'!F38</f>
        <v>78</v>
      </c>
      <c r="G38" s="29">
        <f>'2017 Display'!S38</f>
        <v>0.10256410256410256</v>
      </c>
      <c r="H38" s="29">
        <f>'2017 Display'!T38</f>
        <v>0.23076923076923078</v>
      </c>
      <c r="I38" s="28">
        <f>'2017 Display'!U38</f>
        <v>0.33333333333333331</v>
      </c>
      <c r="J38" s="103">
        <f>'2017 Display'!J38</f>
        <v>87</v>
      </c>
      <c r="K38" s="29">
        <f>'2017 Display'!W38</f>
        <v>9.1954022988505746E-2</v>
      </c>
      <c r="L38" s="29">
        <f>'2017 Display'!X38</f>
        <v>0.26436781609195403</v>
      </c>
      <c r="M38" s="28">
        <f>'2017 Display'!Y38</f>
        <v>0.35632183908045978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x14ac:dyDescent="0.25">
      <c r="A39" s="45" t="str">
        <f>'2017 Display'!A39</f>
        <v>Computed Tomography Cert</v>
      </c>
      <c r="B39" s="103">
        <f>'2017 Display'!B39</f>
        <v>0</v>
      </c>
      <c r="C39" s="29" t="str">
        <f>'2017 Display'!O39</f>
        <v/>
      </c>
      <c r="D39" s="29" t="str">
        <f>'2017 Display'!P39</f>
        <v/>
      </c>
      <c r="E39" s="28" t="str">
        <f>'2017 Display'!Q39</f>
        <v/>
      </c>
      <c r="F39" s="103">
        <f>'2017 Display'!F39</f>
        <v>3</v>
      </c>
      <c r="G39" s="29">
        <f>'2017 Display'!S39</f>
        <v>0</v>
      </c>
      <c r="H39" s="29">
        <f>'2017 Display'!T39</f>
        <v>0</v>
      </c>
      <c r="I39" s="28">
        <f>'2017 Display'!U39</f>
        <v>0</v>
      </c>
      <c r="J39" s="103">
        <f>'2017 Display'!J39</f>
        <v>3</v>
      </c>
      <c r="K39" s="29">
        <f>'2017 Display'!W39</f>
        <v>0</v>
      </c>
      <c r="L39" s="29">
        <f>'2017 Display'!X39</f>
        <v>0</v>
      </c>
      <c r="M39" s="28">
        <f>'2017 Display'!Y39</f>
        <v>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5">
      <c r="A40" s="45" t="str">
        <f>'2017 Display'!A40</f>
        <v>Computer Programming Tech</v>
      </c>
      <c r="B40" s="103">
        <f>'2017 Display'!B40</f>
        <v>22</v>
      </c>
      <c r="C40" s="29">
        <f>'2017 Display'!O40</f>
        <v>0</v>
      </c>
      <c r="D40" s="29">
        <f>'2017 Display'!P40</f>
        <v>0.22727272727272727</v>
      </c>
      <c r="E40" s="28">
        <f>'2017 Display'!Q40</f>
        <v>0.22727272727272727</v>
      </c>
      <c r="F40" s="103">
        <f>'2017 Display'!F40</f>
        <v>106</v>
      </c>
      <c r="G40" s="29">
        <f>'2017 Display'!S40</f>
        <v>2.8301886792452831E-2</v>
      </c>
      <c r="H40" s="29">
        <f>'2017 Display'!T40</f>
        <v>0.12264150943396226</v>
      </c>
      <c r="I40" s="28">
        <f>'2017 Display'!U40</f>
        <v>0.15094339622641509</v>
      </c>
      <c r="J40" s="103">
        <f>'2017 Display'!J40</f>
        <v>128</v>
      </c>
      <c r="K40" s="29">
        <f>'2017 Display'!W40</f>
        <v>2.34375E-2</v>
      </c>
      <c r="L40" s="29">
        <f>'2017 Display'!X40</f>
        <v>0.140625</v>
      </c>
      <c r="M40" s="28">
        <f>'2017 Display'!Y40</f>
        <v>0.1640625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25">
      <c r="A41" s="45" t="str">
        <f>'2017 Display'!A41</f>
        <v>Computer Science Major</v>
      </c>
      <c r="B41" s="103">
        <f>'2017 Display'!B41</f>
        <v>37</v>
      </c>
      <c r="C41" s="29">
        <f>'2017 Display'!O41</f>
        <v>8.1081081081081086E-2</v>
      </c>
      <c r="D41" s="29">
        <f>'2017 Display'!P41</f>
        <v>0.24324324324324326</v>
      </c>
      <c r="E41" s="28">
        <f>'2017 Display'!Q41</f>
        <v>0.32432432432432434</v>
      </c>
      <c r="F41" s="103">
        <f>'2017 Display'!F41</f>
        <v>162</v>
      </c>
      <c r="G41" s="29">
        <f>'2017 Display'!S41</f>
        <v>2.4691358024691357E-2</v>
      </c>
      <c r="H41" s="29">
        <f>'2017 Display'!T41</f>
        <v>0.2839506172839506</v>
      </c>
      <c r="I41" s="28">
        <f>'2017 Display'!U41</f>
        <v>0.30864197530864196</v>
      </c>
      <c r="J41" s="103">
        <f>'2017 Display'!J41</f>
        <v>199</v>
      </c>
      <c r="K41" s="29">
        <f>'2017 Display'!W41</f>
        <v>3.5175879396984924E-2</v>
      </c>
      <c r="L41" s="29">
        <f>'2017 Display'!X41</f>
        <v>0.27638190954773867</v>
      </c>
      <c r="M41" s="28">
        <f>'2017 Display'!Y41</f>
        <v>0.31155778894472363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25">
      <c r="A42" s="45" t="str">
        <f>'2017 Display'!A42</f>
        <v>CPA Qualifying Certificate</v>
      </c>
      <c r="B42" s="103">
        <f>'2017 Display'!B42</f>
        <v>1</v>
      </c>
      <c r="C42" s="29">
        <f>'2017 Display'!O42</f>
        <v>0</v>
      </c>
      <c r="D42" s="29">
        <f>'2017 Display'!P42</f>
        <v>1</v>
      </c>
      <c r="E42" s="28">
        <f>'2017 Display'!Q42</f>
        <v>1</v>
      </c>
      <c r="F42" s="103">
        <f>'2017 Display'!F42</f>
        <v>14</v>
      </c>
      <c r="G42" s="29">
        <f>'2017 Display'!S42</f>
        <v>0</v>
      </c>
      <c r="H42" s="29">
        <f>'2017 Display'!T42</f>
        <v>7.1428571428571425E-2</v>
      </c>
      <c r="I42" s="28">
        <f>'2017 Display'!U42</f>
        <v>7.1428571428571425E-2</v>
      </c>
      <c r="J42" s="103">
        <f>'2017 Display'!J42</f>
        <v>15</v>
      </c>
      <c r="K42" s="29">
        <f>'2017 Display'!W42</f>
        <v>0</v>
      </c>
      <c r="L42" s="29">
        <f>'2017 Display'!X42</f>
        <v>0.13333333333333333</v>
      </c>
      <c r="M42" s="28">
        <f>'2017 Display'!Y42</f>
        <v>0.13333333333333333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5">
      <c r="A43" s="45" t="str">
        <f>'2017 Display'!A43</f>
        <v>Criminal Justice Technology</v>
      </c>
      <c r="B43" s="103">
        <f>'2017 Display'!B43</f>
        <v>36</v>
      </c>
      <c r="C43" s="29">
        <f>'2017 Display'!O43</f>
        <v>0</v>
      </c>
      <c r="D43" s="29">
        <f>'2017 Display'!P43</f>
        <v>0.22222222222222221</v>
      </c>
      <c r="E43" s="28">
        <f>'2017 Display'!Q43</f>
        <v>0.22222222222222221</v>
      </c>
      <c r="F43" s="103">
        <f>'2017 Display'!F43</f>
        <v>293</v>
      </c>
      <c r="G43" s="29">
        <f>'2017 Display'!S43</f>
        <v>7.5085324232081918E-2</v>
      </c>
      <c r="H43" s="29">
        <f>'2017 Display'!T43</f>
        <v>0.19453924914675769</v>
      </c>
      <c r="I43" s="28">
        <f>'2017 Display'!U43</f>
        <v>0.2696245733788396</v>
      </c>
      <c r="J43" s="103">
        <f>'2017 Display'!J43</f>
        <v>329</v>
      </c>
      <c r="K43" s="29">
        <f>'2017 Display'!W43</f>
        <v>6.6869300911854099E-2</v>
      </c>
      <c r="L43" s="29">
        <f>'2017 Display'!X43</f>
        <v>0.19756838905775076</v>
      </c>
      <c r="M43" s="28">
        <f>'2017 Display'!Y43</f>
        <v>0.26443768996960487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x14ac:dyDescent="0.25">
      <c r="A44" s="45" t="str">
        <f>'2017 Display'!A44</f>
        <v>Culinary Arts Cert1</v>
      </c>
      <c r="B44" s="103">
        <f>'2017 Display'!B44</f>
        <v>1</v>
      </c>
      <c r="C44" s="29">
        <f>'2017 Display'!O44</f>
        <v>0</v>
      </c>
      <c r="D44" s="29">
        <f>'2017 Display'!P44</f>
        <v>0</v>
      </c>
      <c r="E44" s="28">
        <f>'2017 Display'!Q44</f>
        <v>0</v>
      </c>
      <c r="F44" s="103">
        <f>'2017 Display'!F44</f>
        <v>16</v>
      </c>
      <c r="G44" s="29">
        <f>'2017 Display'!S44</f>
        <v>0</v>
      </c>
      <c r="H44" s="29">
        <f>'2017 Display'!T44</f>
        <v>6.25E-2</v>
      </c>
      <c r="I44" s="28">
        <f>'2017 Display'!U44</f>
        <v>6.25E-2</v>
      </c>
      <c r="J44" s="103">
        <f>'2017 Display'!J44</f>
        <v>17</v>
      </c>
      <c r="K44" s="29">
        <f>'2017 Display'!W44</f>
        <v>0</v>
      </c>
      <c r="L44" s="29">
        <f>'2017 Display'!X44</f>
        <v>5.8823529411764705E-2</v>
      </c>
      <c r="M44" s="28">
        <f>'2017 Display'!Y44</f>
        <v>5.8823529411764705E-2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25">
      <c r="A45" s="45" t="str">
        <f>'2017 Display'!A45</f>
        <v>Culinary Arts Program</v>
      </c>
      <c r="B45" s="103">
        <f>'2017 Display'!B45</f>
        <v>3</v>
      </c>
      <c r="C45" s="29">
        <f>'2017 Display'!O45</f>
        <v>0</v>
      </c>
      <c r="D45" s="29">
        <f>'2017 Display'!P45</f>
        <v>0</v>
      </c>
      <c r="E45" s="28">
        <f>'2017 Display'!Q45</f>
        <v>0</v>
      </c>
      <c r="F45" s="103">
        <f>'2017 Display'!F45</f>
        <v>123</v>
      </c>
      <c r="G45" s="29">
        <f>'2017 Display'!S45</f>
        <v>8.130081300813009E-3</v>
      </c>
      <c r="H45" s="29">
        <f>'2017 Display'!T45</f>
        <v>3.2520325203252036E-2</v>
      </c>
      <c r="I45" s="28">
        <f>'2017 Display'!U45</f>
        <v>4.065040650406504E-2</v>
      </c>
      <c r="J45" s="103">
        <f>'2017 Display'!J45</f>
        <v>126</v>
      </c>
      <c r="K45" s="29">
        <f>'2017 Display'!W45</f>
        <v>7.9365079365079361E-3</v>
      </c>
      <c r="L45" s="29">
        <f>'2017 Display'!X45</f>
        <v>3.1746031746031744E-2</v>
      </c>
      <c r="M45" s="28">
        <f>'2017 Display'!Y45</f>
        <v>3.968253968253968E-2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25">
      <c r="A46" s="45" t="str">
        <f>'2017 Display'!A46</f>
        <v>Database Mgmt and Admin Major</v>
      </c>
      <c r="B46" s="103">
        <f>'2017 Display'!B46</f>
        <v>0</v>
      </c>
      <c r="C46" s="29" t="str">
        <f>'2017 Display'!O46</f>
        <v/>
      </c>
      <c r="D46" s="29" t="str">
        <f>'2017 Display'!P46</f>
        <v/>
      </c>
      <c r="E46" s="28" t="str">
        <f>'2017 Display'!Q46</f>
        <v/>
      </c>
      <c r="F46" s="103">
        <f>'2017 Display'!F46</f>
        <v>1</v>
      </c>
      <c r="G46" s="29">
        <f>'2017 Display'!S46</f>
        <v>0</v>
      </c>
      <c r="H46" s="29">
        <f>'2017 Display'!T46</f>
        <v>0</v>
      </c>
      <c r="I46" s="28">
        <f>'2017 Display'!U46</f>
        <v>0</v>
      </c>
      <c r="J46" s="103">
        <f>'2017 Display'!J46</f>
        <v>1</v>
      </c>
      <c r="K46" s="29">
        <f>'2017 Display'!W46</f>
        <v>0</v>
      </c>
      <c r="L46" s="29">
        <f>'2017 Display'!X46</f>
        <v>0</v>
      </c>
      <c r="M46" s="28">
        <f>'2017 Display'!Y46</f>
        <v>0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x14ac:dyDescent="0.25">
      <c r="A47" s="45" t="str">
        <f>'2017 Display'!A47</f>
        <v>Dental Assisting Certificate</v>
      </c>
      <c r="B47" s="103">
        <f>'2017 Display'!B47</f>
        <v>0</v>
      </c>
      <c r="C47" s="29" t="str">
        <f>'2017 Display'!O47</f>
        <v/>
      </c>
      <c r="D47" s="29" t="str">
        <f>'2017 Display'!P47</f>
        <v/>
      </c>
      <c r="E47" s="28" t="str">
        <f>'2017 Display'!Q47</f>
        <v/>
      </c>
      <c r="F47" s="103">
        <f>'2017 Display'!F47</f>
        <v>31</v>
      </c>
      <c r="G47" s="29">
        <f>'2017 Display'!S47</f>
        <v>0</v>
      </c>
      <c r="H47" s="29">
        <f>'2017 Display'!T47</f>
        <v>3.2258064516129031E-2</v>
      </c>
      <c r="I47" s="28">
        <f>'2017 Display'!U47</f>
        <v>3.2258064516129031E-2</v>
      </c>
      <c r="J47" s="103">
        <f>'2017 Display'!J47</f>
        <v>31</v>
      </c>
      <c r="K47" s="29">
        <f>'2017 Display'!W47</f>
        <v>0</v>
      </c>
      <c r="L47" s="29">
        <f>'2017 Display'!X47</f>
        <v>3.2258064516129031E-2</v>
      </c>
      <c r="M47" s="28">
        <f>'2017 Display'!Y47</f>
        <v>3.2258064516129031E-2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x14ac:dyDescent="0.25">
      <c r="A48" s="45" t="str">
        <f>'2017 Display'!A48</f>
        <v>Dental Hygiene Program</v>
      </c>
      <c r="B48" s="103">
        <f>'2017 Display'!B48</f>
        <v>0</v>
      </c>
      <c r="C48" s="29" t="str">
        <f>'2017 Display'!O48</f>
        <v/>
      </c>
      <c r="D48" s="29" t="str">
        <f>'2017 Display'!P48</f>
        <v/>
      </c>
      <c r="E48" s="28" t="str">
        <f>'2017 Display'!Q48</f>
        <v/>
      </c>
      <c r="F48" s="103">
        <f>'2017 Display'!F48</f>
        <v>40</v>
      </c>
      <c r="G48" s="29">
        <f>'2017 Display'!S48</f>
        <v>0.05</v>
      </c>
      <c r="H48" s="29">
        <f>'2017 Display'!T48</f>
        <v>2.5000000000000001E-2</v>
      </c>
      <c r="I48" s="28">
        <f>'2017 Display'!U48</f>
        <v>7.4999999999999997E-2</v>
      </c>
      <c r="J48" s="103">
        <f>'2017 Display'!J48</f>
        <v>40</v>
      </c>
      <c r="K48" s="29">
        <f>'2017 Display'!W48</f>
        <v>0.05</v>
      </c>
      <c r="L48" s="29">
        <f>'2017 Display'!X48</f>
        <v>2.5000000000000001E-2</v>
      </c>
      <c r="M48" s="28">
        <f>'2017 Display'!Y48</f>
        <v>7.4999999999999997E-2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x14ac:dyDescent="0.25">
      <c r="A49" s="45" t="str">
        <f>'2017 Display'!A49</f>
        <v>Diagnostic Med Sonography</v>
      </c>
      <c r="B49" s="103">
        <f>'2017 Display'!B49</f>
        <v>0</v>
      </c>
      <c r="C49" s="29" t="str">
        <f>'2017 Display'!O49</f>
        <v/>
      </c>
      <c r="D49" s="29" t="str">
        <f>'2017 Display'!P49</f>
        <v/>
      </c>
      <c r="E49" s="28" t="str">
        <f>'2017 Display'!Q49</f>
        <v/>
      </c>
      <c r="F49" s="103">
        <f>'2017 Display'!F49</f>
        <v>19</v>
      </c>
      <c r="G49" s="29">
        <f>'2017 Display'!S49</f>
        <v>0</v>
      </c>
      <c r="H49" s="29">
        <f>'2017 Display'!T49</f>
        <v>5.2631578947368418E-2</v>
      </c>
      <c r="I49" s="28">
        <f>'2017 Display'!U49</f>
        <v>5.2631578947368418E-2</v>
      </c>
      <c r="J49" s="103">
        <f>'2017 Display'!J49</f>
        <v>19</v>
      </c>
      <c r="K49" s="29">
        <f>'2017 Display'!W49</f>
        <v>0</v>
      </c>
      <c r="L49" s="29">
        <f>'2017 Display'!X49</f>
        <v>5.2631578947368418E-2</v>
      </c>
      <c r="M49" s="28">
        <f>'2017 Display'!Y49</f>
        <v>5.2631578947368418E-2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25">
      <c r="A50" s="45" t="str">
        <f>'2017 Display'!A50</f>
        <v>Diesel Service Cert 1</v>
      </c>
      <c r="B50" s="103">
        <f>'2017 Display'!B50</f>
        <v>0</v>
      </c>
      <c r="C50" s="29" t="str">
        <f>'2017 Display'!O50</f>
        <v/>
      </c>
      <c r="D50" s="29" t="str">
        <f>'2017 Display'!P50</f>
        <v/>
      </c>
      <c r="E50" s="28" t="str">
        <f>'2017 Display'!Q50</f>
        <v/>
      </c>
      <c r="F50" s="103">
        <f>'2017 Display'!F50</f>
        <v>8</v>
      </c>
      <c r="G50" s="29">
        <f>'2017 Display'!S50</f>
        <v>0</v>
      </c>
      <c r="H50" s="29">
        <f>'2017 Display'!T50</f>
        <v>0</v>
      </c>
      <c r="I50" s="28">
        <f>'2017 Display'!U50</f>
        <v>0</v>
      </c>
      <c r="J50" s="103">
        <f>'2017 Display'!J50</f>
        <v>8</v>
      </c>
      <c r="K50" s="29">
        <f>'2017 Display'!W50</f>
        <v>0</v>
      </c>
      <c r="L50" s="29">
        <f>'2017 Display'!X50</f>
        <v>0</v>
      </c>
      <c r="M50" s="28">
        <f>'2017 Display'!Y50</f>
        <v>0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x14ac:dyDescent="0.25">
      <c r="A51" s="45" t="str">
        <f>'2017 Display'!A51</f>
        <v>Diesel Technology</v>
      </c>
      <c r="B51" s="103">
        <f>'2017 Display'!B51</f>
        <v>0</v>
      </c>
      <c r="C51" s="29" t="str">
        <f>'2017 Display'!O51</f>
        <v/>
      </c>
      <c r="D51" s="29" t="str">
        <f>'2017 Display'!P51</f>
        <v/>
      </c>
      <c r="E51" s="28" t="str">
        <f>'2017 Display'!Q51</f>
        <v/>
      </c>
      <c r="F51" s="103">
        <f>'2017 Display'!F51</f>
        <v>77</v>
      </c>
      <c r="G51" s="29">
        <f>'2017 Display'!S51</f>
        <v>0</v>
      </c>
      <c r="H51" s="29">
        <f>'2017 Display'!T51</f>
        <v>9.0909090909090912E-2</v>
      </c>
      <c r="I51" s="28">
        <f>'2017 Display'!U51</f>
        <v>9.0909090909090912E-2</v>
      </c>
      <c r="J51" s="103">
        <f>'2017 Display'!J51</f>
        <v>77</v>
      </c>
      <c r="K51" s="29">
        <f>'2017 Display'!W51</f>
        <v>0</v>
      </c>
      <c r="L51" s="29">
        <f>'2017 Display'!X51</f>
        <v>9.0909090909090912E-2</v>
      </c>
      <c r="M51" s="28">
        <f>'2017 Display'!Y51</f>
        <v>9.0909090909090912E-2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25">
      <c r="A52" s="45" t="str">
        <f>'2017 Display'!A52</f>
        <v>Dietetic Technician Program</v>
      </c>
      <c r="B52" s="103">
        <f>'2017 Display'!B52</f>
        <v>0</v>
      </c>
      <c r="C52" s="29" t="str">
        <f>'2017 Display'!O52</f>
        <v/>
      </c>
      <c r="D52" s="29" t="str">
        <f>'2017 Display'!P52</f>
        <v/>
      </c>
      <c r="E52" s="28" t="str">
        <f>'2017 Display'!Q52</f>
        <v/>
      </c>
      <c r="F52" s="103">
        <f>'2017 Display'!F52</f>
        <v>11</v>
      </c>
      <c r="G52" s="29">
        <f>'2017 Display'!S52</f>
        <v>0.18181818181818182</v>
      </c>
      <c r="H52" s="29">
        <f>'2017 Display'!T52</f>
        <v>0.18181818181818182</v>
      </c>
      <c r="I52" s="28">
        <f>'2017 Display'!U52</f>
        <v>0.36363636363636365</v>
      </c>
      <c r="J52" s="103">
        <f>'2017 Display'!J52</f>
        <v>11</v>
      </c>
      <c r="K52" s="29">
        <f>'2017 Display'!W52</f>
        <v>0.18181818181818182</v>
      </c>
      <c r="L52" s="29">
        <f>'2017 Display'!X52</f>
        <v>0.18181818181818182</v>
      </c>
      <c r="M52" s="28">
        <f>'2017 Display'!Y52</f>
        <v>0.36363636363636365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25">
      <c r="A53" s="45" t="str">
        <f>'2017 Display'!A53</f>
        <v>Early Childhood Education Tech</v>
      </c>
      <c r="B53" s="103">
        <f>'2017 Display'!B53</f>
        <v>33</v>
      </c>
      <c r="C53" s="29">
        <f>'2017 Display'!O53</f>
        <v>0</v>
      </c>
      <c r="D53" s="29">
        <f>'2017 Display'!P53</f>
        <v>0.24242424242424243</v>
      </c>
      <c r="E53" s="28">
        <f>'2017 Display'!Q53</f>
        <v>0.24242424242424243</v>
      </c>
      <c r="F53" s="103">
        <f>'2017 Display'!F53</f>
        <v>150</v>
      </c>
      <c r="G53" s="29">
        <f>'2017 Display'!S53</f>
        <v>0</v>
      </c>
      <c r="H53" s="29">
        <f>'2017 Display'!T53</f>
        <v>0.28000000000000003</v>
      </c>
      <c r="I53" s="28">
        <f>'2017 Display'!U53</f>
        <v>0.28000000000000003</v>
      </c>
      <c r="J53" s="103">
        <f>'2017 Display'!J53</f>
        <v>183</v>
      </c>
      <c r="K53" s="29">
        <f>'2017 Display'!W53</f>
        <v>0</v>
      </c>
      <c r="L53" s="29">
        <f>'2017 Display'!X53</f>
        <v>0.27322404371584702</v>
      </c>
      <c r="M53" s="28">
        <f>'2017 Display'!Y53</f>
        <v>0.27322404371584702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x14ac:dyDescent="0.25">
      <c r="A54" s="45" t="str">
        <f>'2017 Display'!A54</f>
        <v>Economics Concentration</v>
      </c>
      <c r="B54" s="103">
        <f>'2017 Display'!B54</f>
        <v>9</v>
      </c>
      <c r="C54" s="29">
        <f>'2017 Display'!O54</f>
        <v>0</v>
      </c>
      <c r="D54" s="29">
        <f>'2017 Display'!P54</f>
        <v>0.77777777777777779</v>
      </c>
      <c r="E54" s="28">
        <f>'2017 Display'!Q54</f>
        <v>0.77777777777777779</v>
      </c>
      <c r="F54" s="103">
        <f>'2017 Display'!F54</f>
        <v>27</v>
      </c>
      <c r="G54" s="29">
        <f>'2017 Display'!S54</f>
        <v>0</v>
      </c>
      <c r="H54" s="29">
        <f>'2017 Display'!T54</f>
        <v>0.59259259259259256</v>
      </c>
      <c r="I54" s="28">
        <f>'2017 Display'!U54</f>
        <v>0.59259259259259256</v>
      </c>
      <c r="J54" s="103">
        <f>'2017 Display'!J54</f>
        <v>36</v>
      </c>
      <c r="K54" s="29">
        <f>'2017 Display'!W54</f>
        <v>0</v>
      </c>
      <c r="L54" s="29">
        <f>'2017 Display'!X54</f>
        <v>0.63888888888888884</v>
      </c>
      <c r="M54" s="28">
        <f>'2017 Display'!Y54</f>
        <v>0.63888888888888884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x14ac:dyDescent="0.25">
      <c r="A55" s="45" t="str">
        <f>'2017 Display'!A55</f>
        <v>Education Transfer Conc</v>
      </c>
      <c r="B55" s="103">
        <f>'2017 Display'!B55</f>
        <v>64</v>
      </c>
      <c r="C55" s="29">
        <f>'2017 Display'!O55</f>
        <v>0</v>
      </c>
      <c r="D55" s="29">
        <f>'2017 Display'!P55</f>
        <v>0.25</v>
      </c>
      <c r="E55" s="28">
        <f>'2017 Display'!Q55</f>
        <v>0.25</v>
      </c>
      <c r="F55" s="103">
        <f>'2017 Display'!F55</f>
        <v>311</v>
      </c>
      <c r="G55" s="29">
        <f>'2017 Display'!S55</f>
        <v>0.13183279742765272</v>
      </c>
      <c r="H55" s="29">
        <f>'2017 Display'!T55</f>
        <v>0.26688102893890675</v>
      </c>
      <c r="I55" s="28">
        <f>'2017 Display'!U55</f>
        <v>0.3987138263665595</v>
      </c>
      <c r="J55" s="103">
        <f>'2017 Display'!J55</f>
        <v>375</v>
      </c>
      <c r="K55" s="29">
        <f>'2017 Display'!W55</f>
        <v>0.10933333333333334</v>
      </c>
      <c r="L55" s="29">
        <f>'2017 Display'!X55</f>
        <v>0.26400000000000001</v>
      </c>
      <c r="M55" s="28">
        <f>'2017 Display'!Y55</f>
        <v>0.37333333333333335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x14ac:dyDescent="0.25">
      <c r="A56" s="45" t="str">
        <f>'2017 Display'!A56</f>
        <v>Education-Transfer Adolescent</v>
      </c>
      <c r="B56" s="103">
        <f>'2017 Display'!B56</f>
        <v>0</v>
      </c>
      <c r="C56" s="29" t="str">
        <f>'2017 Display'!O56</f>
        <v/>
      </c>
      <c r="D56" s="29" t="str">
        <f>'2017 Display'!P56</f>
        <v/>
      </c>
      <c r="E56" s="28" t="str">
        <f>'2017 Display'!Q56</f>
        <v/>
      </c>
      <c r="F56" s="103">
        <f>'2017 Display'!F56</f>
        <v>1</v>
      </c>
      <c r="G56" s="29">
        <f>'2017 Display'!S56</f>
        <v>0</v>
      </c>
      <c r="H56" s="29">
        <f>'2017 Display'!T56</f>
        <v>0</v>
      </c>
      <c r="I56" s="28">
        <f>'2017 Display'!U56</f>
        <v>0</v>
      </c>
      <c r="J56" s="103">
        <f>'2017 Display'!J56</f>
        <v>1</v>
      </c>
      <c r="K56" s="29">
        <f>'2017 Display'!W56</f>
        <v>0</v>
      </c>
      <c r="L56" s="29">
        <f>'2017 Display'!X56</f>
        <v>0</v>
      </c>
      <c r="M56" s="28">
        <f>'2017 Display'!Y56</f>
        <v>0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x14ac:dyDescent="0.25">
      <c r="A57" s="45" t="str">
        <f>'2017 Display'!A57</f>
        <v>Education-Transfer Early Child</v>
      </c>
      <c r="B57" s="103">
        <f>'2017 Display'!B57</f>
        <v>0</v>
      </c>
      <c r="C57" s="29" t="str">
        <f>'2017 Display'!O57</f>
        <v/>
      </c>
      <c r="D57" s="29" t="str">
        <f>'2017 Display'!P57</f>
        <v/>
      </c>
      <c r="E57" s="28" t="str">
        <f>'2017 Display'!Q57</f>
        <v/>
      </c>
      <c r="F57" s="103">
        <f>'2017 Display'!F57</f>
        <v>3</v>
      </c>
      <c r="G57" s="29">
        <f>'2017 Display'!S57</f>
        <v>0.33333333333333331</v>
      </c>
      <c r="H57" s="29">
        <f>'2017 Display'!T57</f>
        <v>0.33333333333333331</v>
      </c>
      <c r="I57" s="28">
        <f>'2017 Display'!U57</f>
        <v>0.66666666666666663</v>
      </c>
      <c r="J57" s="103">
        <f>'2017 Display'!J57</f>
        <v>3</v>
      </c>
      <c r="K57" s="29">
        <f>'2017 Display'!W57</f>
        <v>0.33333333333333331</v>
      </c>
      <c r="L57" s="29">
        <f>'2017 Display'!X57</f>
        <v>0.33333333333333331</v>
      </c>
      <c r="M57" s="28">
        <f>'2017 Display'!Y57</f>
        <v>0.66666666666666663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x14ac:dyDescent="0.25">
      <c r="A58" s="45" t="str">
        <f>'2017 Display'!A58</f>
        <v>Education-Transfer Multi-age</v>
      </c>
      <c r="B58" s="103">
        <f>'2017 Display'!B58</f>
        <v>1</v>
      </c>
      <c r="C58" s="29">
        <f>'2017 Display'!O58</f>
        <v>0</v>
      </c>
      <c r="D58" s="29">
        <f>'2017 Display'!P58</f>
        <v>1</v>
      </c>
      <c r="E58" s="28">
        <f>'2017 Display'!Q58</f>
        <v>1</v>
      </c>
      <c r="F58" s="103">
        <f>'2017 Display'!F58</f>
        <v>0</v>
      </c>
      <c r="G58" s="29" t="str">
        <f>'2017 Display'!S58</f>
        <v/>
      </c>
      <c r="H58" s="29" t="str">
        <f>'2017 Display'!T58</f>
        <v/>
      </c>
      <c r="I58" s="28" t="str">
        <f>'2017 Display'!U58</f>
        <v/>
      </c>
      <c r="J58" s="103">
        <f>'2017 Display'!J58</f>
        <v>1</v>
      </c>
      <c r="K58" s="29">
        <f>'2017 Display'!W58</f>
        <v>0</v>
      </c>
      <c r="L58" s="29">
        <f>'2017 Display'!X58</f>
        <v>1</v>
      </c>
      <c r="M58" s="28">
        <f>'2017 Display'!Y58</f>
        <v>1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x14ac:dyDescent="0.25">
      <c r="A59" s="45" t="str">
        <f>'2017 Display'!A59</f>
        <v>Electrical Certificate 1</v>
      </c>
      <c r="B59" s="103">
        <f>'2017 Display'!B59</f>
        <v>9</v>
      </c>
      <c r="C59" s="29">
        <f>'2017 Display'!O59</f>
        <v>0</v>
      </c>
      <c r="D59" s="29">
        <f>'2017 Display'!P59</f>
        <v>0</v>
      </c>
      <c r="E59" s="28">
        <f>'2017 Display'!Q59</f>
        <v>0</v>
      </c>
      <c r="F59" s="103">
        <f>'2017 Display'!F59</f>
        <v>47</v>
      </c>
      <c r="G59" s="29">
        <f>'2017 Display'!S59</f>
        <v>2.1276595744680851E-2</v>
      </c>
      <c r="H59" s="29">
        <f>'2017 Display'!T59</f>
        <v>2.1276595744680851E-2</v>
      </c>
      <c r="I59" s="28">
        <f>'2017 Display'!U59</f>
        <v>4.2553191489361701E-2</v>
      </c>
      <c r="J59" s="103">
        <f>'2017 Display'!J59</f>
        <v>56</v>
      </c>
      <c r="K59" s="29">
        <f>'2017 Display'!W59</f>
        <v>1.7857142857142856E-2</v>
      </c>
      <c r="L59" s="29">
        <f>'2017 Display'!X59</f>
        <v>1.7857142857142856E-2</v>
      </c>
      <c r="M59" s="28">
        <f>'2017 Display'!Y59</f>
        <v>3.5714285714285712E-2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x14ac:dyDescent="0.25">
      <c r="A60" s="45" t="str">
        <f>'2017 Display'!A60</f>
        <v>Electrical/Electronics Tech</v>
      </c>
      <c r="B60" s="103">
        <f>'2017 Display'!B60</f>
        <v>15</v>
      </c>
      <c r="C60" s="29">
        <f>'2017 Display'!O60</f>
        <v>0</v>
      </c>
      <c r="D60" s="29">
        <f>'2017 Display'!P60</f>
        <v>6.6666666666666666E-2</v>
      </c>
      <c r="E60" s="28">
        <f>'2017 Display'!Q60</f>
        <v>6.6666666666666666E-2</v>
      </c>
      <c r="F60" s="103">
        <f>'2017 Display'!F60</f>
        <v>77</v>
      </c>
      <c r="G60" s="29">
        <f>'2017 Display'!S60</f>
        <v>1.2987012987012988E-2</v>
      </c>
      <c r="H60" s="29">
        <f>'2017 Display'!T60</f>
        <v>0.16883116883116883</v>
      </c>
      <c r="I60" s="28">
        <f>'2017 Display'!U60</f>
        <v>0.18181818181818182</v>
      </c>
      <c r="J60" s="103">
        <f>'2017 Display'!J60</f>
        <v>92</v>
      </c>
      <c r="K60" s="29">
        <f>'2017 Display'!W60</f>
        <v>1.0869565217391304E-2</v>
      </c>
      <c r="L60" s="29">
        <f>'2017 Display'!X60</f>
        <v>0.15217391304347827</v>
      </c>
      <c r="M60" s="28">
        <f>'2017 Display'!Y60</f>
        <v>0.16304347826086957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x14ac:dyDescent="0.25">
      <c r="A61" s="45" t="str">
        <f>'2017 Display'!A61</f>
        <v>Emergency Medical Management</v>
      </c>
      <c r="B61" s="103">
        <f>'2017 Display'!B61</f>
        <v>0</v>
      </c>
      <c r="C61" s="29" t="str">
        <f>'2017 Display'!O61</f>
        <v/>
      </c>
      <c r="D61" s="29" t="str">
        <f>'2017 Display'!P61</f>
        <v/>
      </c>
      <c r="E61" s="28" t="str">
        <f>'2017 Display'!Q61</f>
        <v/>
      </c>
      <c r="F61" s="103">
        <f>'2017 Display'!F61</f>
        <v>1</v>
      </c>
      <c r="G61" s="29">
        <f>'2017 Display'!S61</f>
        <v>0</v>
      </c>
      <c r="H61" s="29">
        <f>'2017 Display'!T61</f>
        <v>0</v>
      </c>
      <c r="I61" s="28">
        <f>'2017 Display'!U61</f>
        <v>0</v>
      </c>
      <c r="J61" s="103">
        <f>'2017 Display'!J61</f>
        <v>1</v>
      </c>
      <c r="K61" s="29">
        <f>'2017 Display'!W61</f>
        <v>0</v>
      </c>
      <c r="L61" s="29">
        <f>'2017 Display'!X61</f>
        <v>0</v>
      </c>
      <c r="M61" s="28">
        <f>'2017 Display'!Y61</f>
        <v>0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25">
      <c r="A62" s="45" t="str">
        <f>'2017 Display'!A62</f>
        <v>Emergency Services Technology</v>
      </c>
      <c r="B62" s="103">
        <f>'2017 Display'!B62</f>
        <v>2</v>
      </c>
      <c r="C62" s="29">
        <f>'2017 Display'!O62</f>
        <v>0</v>
      </c>
      <c r="D62" s="29">
        <f>'2017 Display'!P62</f>
        <v>0.5</v>
      </c>
      <c r="E62" s="28">
        <f>'2017 Display'!Q62</f>
        <v>0.5</v>
      </c>
      <c r="F62" s="103">
        <f>'2017 Display'!F62</f>
        <v>146</v>
      </c>
      <c r="G62" s="29">
        <f>'2017 Display'!S62</f>
        <v>0</v>
      </c>
      <c r="H62" s="29">
        <f>'2017 Display'!T62</f>
        <v>9.5890410958904104E-2</v>
      </c>
      <c r="I62" s="28">
        <f>'2017 Display'!U62</f>
        <v>9.5890410958904104E-2</v>
      </c>
      <c r="J62" s="103">
        <f>'2017 Display'!J62</f>
        <v>148</v>
      </c>
      <c r="K62" s="29">
        <f>'2017 Display'!W62</f>
        <v>0</v>
      </c>
      <c r="L62" s="29">
        <f>'2017 Display'!X62</f>
        <v>0.10135135135135136</v>
      </c>
      <c r="M62" s="28">
        <f>'2017 Display'!Y62</f>
        <v>0.10135135135135136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x14ac:dyDescent="0.25">
      <c r="A63" s="45" t="str">
        <f>'2017 Display'!A63</f>
        <v>Engineering Concentration</v>
      </c>
      <c r="B63" s="103">
        <f>'2017 Display'!B63</f>
        <v>37</v>
      </c>
      <c r="C63" s="29">
        <f>'2017 Display'!O63</f>
        <v>0</v>
      </c>
      <c r="D63" s="29">
        <f>'2017 Display'!P63</f>
        <v>0.48648648648648651</v>
      </c>
      <c r="E63" s="28">
        <f>'2017 Display'!Q63</f>
        <v>0.48648648648648651</v>
      </c>
      <c r="F63" s="103">
        <f>'2017 Display'!F63</f>
        <v>184</v>
      </c>
      <c r="G63" s="29">
        <f>'2017 Display'!S63</f>
        <v>0</v>
      </c>
      <c r="H63" s="29">
        <f>'2017 Display'!T63</f>
        <v>0.38043478260869568</v>
      </c>
      <c r="I63" s="28">
        <f>'2017 Display'!U63</f>
        <v>0.38043478260869568</v>
      </c>
      <c r="J63" s="103">
        <f>'2017 Display'!J63</f>
        <v>221</v>
      </c>
      <c r="K63" s="29">
        <f>'2017 Display'!W63</f>
        <v>0</v>
      </c>
      <c r="L63" s="29">
        <f>'2017 Display'!X63</f>
        <v>0.39819004524886875</v>
      </c>
      <c r="M63" s="28">
        <f>'2017 Display'!Y63</f>
        <v>0.39819004524886875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25">
      <c r="A64" s="45" t="str">
        <f>'2017 Display'!A64</f>
        <v>English Literature Transfer</v>
      </c>
      <c r="B64" s="103">
        <f>'2017 Display'!B64</f>
        <v>34</v>
      </c>
      <c r="C64" s="29">
        <f>'2017 Display'!O64</f>
        <v>0</v>
      </c>
      <c r="D64" s="29">
        <f>'2017 Display'!P64</f>
        <v>0.58823529411764708</v>
      </c>
      <c r="E64" s="28">
        <f>'2017 Display'!Q64</f>
        <v>0.58823529411764708</v>
      </c>
      <c r="F64" s="103">
        <f>'2017 Display'!F64</f>
        <v>60</v>
      </c>
      <c r="G64" s="29">
        <f>'2017 Display'!S64</f>
        <v>0.05</v>
      </c>
      <c r="H64" s="29">
        <f>'2017 Display'!T64</f>
        <v>0.55000000000000004</v>
      </c>
      <c r="I64" s="28">
        <f>'2017 Display'!U64</f>
        <v>0.6</v>
      </c>
      <c r="J64" s="103">
        <f>'2017 Display'!J64</f>
        <v>94</v>
      </c>
      <c r="K64" s="29">
        <f>'2017 Display'!W64</f>
        <v>3.1914893617021274E-2</v>
      </c>
      <c r="L64" s="29">
        <f>'2017 Display'!X64</f>
        <v>0.56382978723404253</v>
      </c>
      <c r="M64" s="28">
        <f>'2017 Display'!Y64</f>
        <v>0.5957446808510638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x14ac:dyDescent="0.25">
      <c r="A65" s="45" t="str">
        <f>'2017 Display'!A65</f>
        <v>Entrepreneurship Major</v>
      </c>
      <c r="B65" s="103">
        <f>'2017 Display'!B65</f>
        <v>2</v>
      </c>
      <c r="C65" s="29">
        <f>'2017 Display'!O65</f>
        <v>0</v>
      </c>
      <c r="D65" s="29">
        <f>'2017 Display'!P65</f>
        <v>0</v>
      </c>
      <c r="E65" s="28">
        <f>'2017 Display'!Q65</f>
        <v>0</v>
      </c>
      <c r="F65" s="103">
        <f>'2017 Display'!F65</f>
        <v>60</v>
      </c>
      <c r="G65" s="29">
        <f>'2017 Display'!S65</f>
        <v>1.6666666666666666E-2</v>
      </c>
      <c r="H65" s="29">
        <f>'2017 Display'!T65</f>
        <v>0.16666666666666666</v>
      </c>
      <c r="I65" s="28">
        <f>'2017 Display'!U65</f>
        <v>0.18333333333333332</v>
      </c>
      <c r="J65" s="103">
        <f>'2017 Display'!J65</f>
        <v>62</v>
      </c>
      <c r="K65" s="29">
        <f>'2017 Display'!W65</f>
        <v>1.6129032258064516E-2</v>
      </c>
      <c r="L65" s="29">
        <f>'2017 Display'!X65</f>
        <v>0.16129032258064516</v>
      </c>
      <c r="M65" s="28">
        <f>'2017 Display'!Y65</f>
        <v>0.17741935483870969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25">
      <c r="A66" s="45" t="str">
        <f>'2017 Display'!A66</f>
        <v>Environmental Science Conc</v>
      </c>
      <c r="B66" s="103">
        <f>'2017 Display'!B66</f>
        <v>9</v>
      </c>
      <c r="C66" s="29">
        <f>'2017 Display'!O66</f>
        <v>0</v>
      </c>
      <c r="D66" s="29">
        <f>'2017 Display'!P66</f>
        <v>0.44444444444444442</v>
      </c>
      <c r="E66" s="28">
        <f>'2017 Display'!Q66</f>
        <v>0.44444444444444442</v>
      </c>
      <c r="F66" s="103">
        <f>'2017 Display'!F66</f>
        <v>48</v>
      </c>
      <c r="G66" s="29">
        <f>'2017 Display'!S66</f>
        <v>2.0833333333333332E-2</v>
      </c>
      <c r="H66" s="29">
        <f>'2017 Display'!T66</f>
        <v>0.29166666666666669</v>
      </c>
      <c r="I66" s="28">
        <f>'2017 Display'!U66</f>
        <v>0.3125</v>
      </c>
      <c r="J66" s="103">
        <f>'2017 Display'!J66</f>
        <v>57</v>
      </c>
      <c r="K66" s="29">
        <f>'2017 Display'!W66</f>
        <v>1.7543859649122806E-2</v>
      </c>
      <c r="L66" s="29">
        <f>'2017 Display'!X66</f>
        <v>0.31578947368421051</v>
      </c>
      <c r="M66" s="28">
        <f>'2017 Display'!Y66</f>
        <v>0.33333333333333331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x14ac:dyDescent="0.25">
      <c r="A67" s="45" t="str">
        <f>'2017 Display'!A67</f>
        <v>Exercise Science Concentration</v>
      </c>
      <c r="B67" s="103">
        <f>'2017 Display'!B67</f>
        <v>15</v>
      </c>
      <c r="C67" s="29">
        <f>'2017 Display'!O67</f>
        <v>0</v>
      </c>
      <c r="D67" s="29">
        <f>'2017 Display'!P67</f>
        <v>0.46666666666666667</v>
      </c>
      <c r="E67" s="28">
        <f>'2017 Display'!Q67</f>
        <v>0.46666666666666667</v>
      </c>
      <c r="F67" s="103">
        <f>'2017 Display'!F67</f>
        <v>75</v>
      </c>
      <c r="G67" s="29">
        <f>'2017 Display'!S67</f>
        <v>6.6666666666666666E-2</v>
      </c>
      <c r="H67" s="29">
        <f>'2017 Display'!T67</f>
        <v>0.30666666666666664</v>
      </c>
      <c r="I67" s="28">
        <f>'2017 Display'!U67</f>
        <v>0.37333333333333335</v>
      </c>
      <c r="J67" s="103">
        <f>'2017 Display'!J67</f>
        <v>90</v>
      </c>
      <c r="K67" s="29">
        <f>'2017 Display'!W67</f>
        <v>5.5555555555555552E-2</v>
      </c>
      <c r="L67" s="29">
        <f>'2017 Display'!X67</f>
        <v>0.33333333333333331</v>
      </c>
      <c r="M67" s="28">
        <f>'2017 Display'!Y67</f>
        <v>0.3888888888888889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x14ac:dyDescent="0.25">
      <c r="A68" s="45" t="str">
        <f>'2017 Display'!A68</f>
        <v>Fine Art Concentration</v>
      </c>
      <c r="B68" s="103">
        <f>'2017 Display'!B68</f>
        <v>9</v>
      </c>
      <c r="C68" s="29">
        <f>'2017 Display'!O68</f>
        <v>0</v>
      </c>
      <c r="D68" s="29">
        <f>'2017 Display'!P68</f>
        <v>0.66666666666666663</v>
      </c>
      <c r="E68" s="28">
        <f>'2017 Display'!Q68</f>
        <v>0.66666666666666663</v>
      </c>
      <c r="F68" s="103">
        <f>'2017 Display'!F68</f>
        <v>63</v>
      </c>
      <c r="G68" s="29">
        <f>'2017 Display'!S68</f>
        <v>4.7619047619047616E-2</v>
      </c>
      <c r="H68" s="29">
        <f>'2017 Display'!T68</f>
        <v>0.25396825396825395</v>
      </c>
      <c r="I68" s="28">
        <f>'2017 Display'!U68</f>
        <v>0.30158730158730157</v>
      </c>
      <c r="J68" s="103">
        <f>'2017 Display'!J68</f>
        <v>72</v>
      </c>
      <c r="K68" s="29">
        <f>'2017 Display'!W68</f>
        <v>4.1666666666666664E-2</v>
      </c>
      <c r="L68" s="29">
        <f>'2017 Display'!X68</f>
        <v>0.30555555555555558</v>
      </c>
      <c r="M68" s="28">
        <f>'2017 Display'!Y68</f>
        <v>0.34722222222222221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x14ac:dyDescent="0.25">
      <c r="A69" s="45" t="str">
        <f>'2017 Display'!A69</f>
        <v>Fire Science Technology</v>
      </c>
      <c r="B69" s="103">
        <f>'2017 Display'!B69</f>
        <v>0</v>
      </c>
      <c r="C69" s="29" t="str">
        <f>'2017 Display'!O69</f>
        <v/>
      </c>
      <c r="D69" s="29" t="str">
        <f>'2017 Display'!P69</f>
        <v/>
      </c>
      <c r="E69" s="28" t="str">
        <f>'2017 Display'!Q69</f>
        <v/>
      </c>
      <c r="F69" s="103">
        <f>'2017 Display'!F69</f>
        <v>3</v>
      </c>
      <c r="G69" s="29">
        <f>'2017 Display'!S69</f>
        <v>0</v>
      </c>
      <c r="H69" s="29">
        <f>'2017 Display'!T69</f>
        <v>0.66666666666666663</v>
      </c>
      <c r="I69" s="28">
        <f>'2017 Display'!U69</f>
        <v>0.66666666666666663</v>
      </c>
      <c r="J69" s="103">
        <f>'2017 Display'!J69</f>
        <v>3</v>
      </c>
      <c r="K69" s="29">
        <f>'2017 Display'!W69</f>
        <v>0</v>
      </c>
      <c r="L69" s="29">
        <f>'2017 Display'!X69</f>
        <v>0.66666666666666663</v>
      </c>
      <c r="M69" s="28">
        <f>'2017 Display'!Y69</f>
        <v>0.66666666666666663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x14ac:dyDescent="0.25">
      <c r="A70" s="45" t="str">
        <f>'2017 Display'!A70</f>
        <v>Geography Concentration</v>
      </c>
      <c r="B70" s="103">
        <f>'2017 Display'!B70</f>
        <v>1</v>
      </c>
      <c r="C70" s="29">
        <f>'2017 Display'!O70</f>
        <v>0</v>
      </c>
      <c r="D70" s="29">
        <f>'2017 Display'!P70</f>
        <v>0</v>
      </c>
      <c r="E70" s="28">
        <f>'2017 Display'!Q70</f>
        <v>0</v>
      </c>
      <c r="F70" s="103">
        <f>'2017 Display'!F70</f>
        <v>12</v>
      </c>
      <c r="G70" s="29">
        <f>'2017 Display'!S70</f>
        <v>8.3333333333333329E-2</v>
      </c>
      <c r="H70" s="29">
        <f>'2017 Display'!T70</f>
        <v>0.16666666666666666</v>
      </c>
      <c r="I70" s="28">
        <f>'2017 Display'!U70</f>
        <v>0.25</v>
      </c>
      <c r="J70" s="103">
        <f>'2017 Display'!J70</f>
        <v>13</v>
      </c>
      <c r="K70" s="29">
        <f>'2017 Display'!W70</f>
        <v>7.6923076923076927E-2</v>
      </c>
      <c r="L70" s="29">
        <f>'2017 Display'!X70</f>
        <v>0.15384615384615385</v>
      </c>
      <c r="M70" s="28">
        <f>'2017 Display'!Y70</f>
        <v>0.23076923076923078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x14ac:dyDescent="0.25">
      <c r="A71" s="45" t="str">
        <f>'2017 Display'!A71</f>
        <v>GTAW Welding Certificate</v>
      </c>
      <c r="B71" s="103">
        <f>'2017 Display'!B71</f>
        <v>0</v>
      </c>
      <c r="C71" s="29" t="str">
        <f>'2017 Display'!O71</f>
        <v/>
      </c>
      <c r="D71" s="29" t="str">
        <f>'2017 Display'!P71</f>
        <v/>
      </c>
      <c r="E71" s="28" t="str">
        <f>'2017 Display'!Q71</f>
        <v/>
      </c>
      <c r="F71" s="103">
        <f>'2017 Display'!F71</f>
        <v>2</v>
      </c>
      <c r="G71" s="29">
        <f>'2017 Display'!S71</f>
        <v>0</v>
      </c>
      <c r="H71" s="29">
        <f>'2017 Display'!T71</f>
        <v>0</v>
      </c>
      <c r="I71" s="28">
        <f>'2017 Display'!U71</f>
        <v>0</v>
      </c>
      <c r="J71" s="103">
        <f>'2017 Display'!J71</f>
        <v>2</v>
      </c>
      <c r="K71" s="29">
        <f>'2017 Display'!W71</f>
        <v>0</v>
      </c>
      <c r="L71" s="29">
        <f>'2017 Display'!X71</f>
        <v>0</v>
      </c>
      <c r="M71" s="28">
        <f>'2017 Display'!Y71</f>
        <v>0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25">
      <c r="A72" s="45" t="str">
        <f>'2017 Display'!A72</f>
        <v>Health Information Mgt Systems</v>
      </c>
      <c r="B72" s="103">
        <f>'2017 Display'!B72</f>
        <v>0</v>
      </c>
      <c r="C72" s="29" t="str">
        <f>'2017 Display'!O72</f>
        <v/>
      </c>
      <c r="D72" s="29" t="str">
        <f>'2017 Display'!P72</f>
        <v/>
      </c>
      <c r="E72" s="28" t="str">
        <f>'2017 Display'!Q72</f>
        <v/>
      </c>
      <c r="F72" s="103">
        <f>'2017 Display'!F72</f>
        <v>19</v>
      </c>
      <c r="G72" s="29">
        <f>'2017 Display'!S72</f>
        <v>0.10526315789473684</v>
      </c>
      <c r="H72" s="29">
        <f>'2017 Display'!T72</f>
        <v>0</v>
      </c>
      <c r="I72" s="28">
        <f>'2017 Display'!U72</f>
        <v>0.10526315789473684</v>
      </c>
      <c r="J72" s="103">
        <f>'2017 Display'!J72</f>
        <v>19</v>
      </c>
      <c r="K72" s="29">
        <f>'2017 Display'!W72</f>
        <v>0.10526315789473684</v>
      </c>
      <c r="L72" s="29">
        <f>'2017 Display'!X72</f>
        <v>0</v>
      </c>
      <c r="M72" s="28">
        <f>'2017 Display'!Y72</f>
        <v>0.10526315789473684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x14ac:dyDescent="0.25">
      <c r="A73" s="45" t="str">
        <f>'2017 Display'!A73</f>
        <v>History Concentration</v>
      </c>
      <c r="B73" s="103">
        <f>'2017 Display'!B73</f>
        <v>7</v>
      </c>
      <c r="C73" s="29">
        <f>'2017 Display'!O73</f>
        <v>0</v>
      </c>
      <c r="D73" s="29">
        <f>'2017 Display'!P73</f>
        <v>0</v>
      </c>
      <c r="E73" s="28">
        <f>'2017 Display'!Q73</f>
        <v>0</v>
      </c>
      <c r="F73" s="103">
        <f>'2017 Display'!F73</f>
        <v>26</v>
      </c>
      <c r="G73" s="29">
        <f>'2017 Display'!S73</f>
        <v>0</v>
      </c>
      <c r="H73" s="29">
        <f>'2017 Display'!T73</f>
        <v>0.34615384615384615</v>
      </c>
      <c r="I73" s="28">
        <f>'2017 Display'!U73</f>
        <v>0.34615384615384615</v>
      </c>
      <c r="J73" s="103">
        <f>'2017 Display'!J73</f>
        <v>33</v>
      </c>
      <c r="K73" s="29">
        <f>'2017 Display'!W73</f>
        <v>0</v>
      </c>
      <c r="L73" s="29">
        <f>'2017 Display'!X73</f>
        <v>0.27272727272727271</v>
      </c>
      <c r="M73" s="28">
        <f>'2017 Display'!Y73</f>
        <v>0.27272727272727271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x14ac:dyDescent="0.25">
      <c r="A74" s="45" t="str">
        <f>'2017 Display'!A74</f>
        <v>Hospitality Management Program</v>
      </c>
      <c r="B74" s="103">
        <f>'2017 Display'!B74</f>
        <v>4</v>
      </c>
      <c r="C74" s="29">
        <f>'2017 Display'!O74</f>
        <v>0</v>
      </c>
      <c r="D74" s="29">
        <f>'2017 Display'!P74</f>
        <v>0.75</v>
      </c>
      <c r="E74" s="28">
        <f>'2017 Display'!Q74</f>
        <v>0.75</v>
      </c>
      <c r="F74" s="103">
        <f>'2017 Display'!F74</f>
        <v>42</v>
      </c>
      <c r="G74" s="29">
        <f>'2017 Display'!S74</f>
        <v>0</v>
      </c>
      <c r="H74" s="29">
        <f>'2017 Display'!T74</f>
        <v>0.16666666666666666</v>
      </c>
      <c r="I74" s="28">
        <f>'2017 Display'!U74</f>
        <v>0.16666666666666666</v>
      </c>
      <c r="J74" s="103">
        <f>'2017 Display'!J74</f>
        <v>46</v>
      </c>
      <c r="K74" s="29">
        <f>'2017 Display'!W74</f>
        <v>0</v>
      </c>
      <c r="L74" s="29">
        <f>'2017 Display'!X74</f>
        <v>0.21739130434782608</v>
      </c>
      <c r="M74" s="28">
        <f>'2017 Display'!Y74</f>
        <v>0.21739130434782608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x14ac:dyDescent="0.25">
      <c r="A75" s="45" t="str">
        <f>'2017 Display'!A75</f>
        <v>HVAC Certificate 1</v>
      </c>
      <c r="B75" s="103">
        <f>'2017 Display'!B75</f>
        <v>0</v>
      </c>
      <c r="C75" s="29" t="str">
        <f>'2017 Display'!O75</f>
        <v/>
      </c>
      <c r="D75" s="29" t="str">
        <f>'2017 Display'!P75</f>
        <v/>
      </c>
      <c r="E75" s="28" t="str">
        <f>'2017 Display'!Q75</f>
        <v/>
      </c>
      <c r="F75" s="103">
        <f>'2017 Display'!F75</f>
        <v>54</v>
      </c>
      <c r="G75" s="29">
        <f>'2017 Display'!S75</f>
        <v>0</v>
      </c>
      <c r="H75" s="29">
        <f>'2017 Display'!T75</f>
        <v>1.8518518518518517E-2</v>
      </c>
      <c r="I75" s="28">
        <f>'2017 Display'!U75</f>
        <v>1.8518518518518517E-2</v>
      </c>
      <c r="J75" s="103">
        <f>'2017 Display'!J75</f>
        <v>54</v>
      </c>
      <c r="K75" s="29">
        <f>'2017 Display'!W75</f>
        <v>0</v>
      </c>
      <c r="L75" s="29">
        <f>'2017 Display'!X75</f>
        <v>1.8518518518518517E-2</v>
      </c>
      <c r="M75" s="28">
        <f>'2017 Display'!Y75</f>
        <v>1.8518518518518517E-2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x14ac:dyDescent="0.25">
      <c r="A76" s="45" t="str">
        <f>'2017 Display'!A76</f>
        <v>Industrial Mechanic Cert 1</v>
      </c>
      <c r="B76" s="103">
        <f>'2017 Display'!B76</f>
        <v>3</v>
      </c>
      <c r="C76" s="29">
        <f>'2017 Display'!O76</f>
        <v>0</v>
      </c>
      <c r="D76" s="29">
        <f>'2017 Display'!P76</f>
        <v>0</v>
      </c>
      <c r="E76" s="28">
        <f>'2017 Display'!Q76</f>
        <v>0</v>
      </c>
      <c r="F76" s="103">
        <f>'2017 Display'!F76</f>
        <v>13</v>
      </c>
      <c r="G76" s="29">
        <f>'2017 Display'!S76</f>
        <v>0</v>
      </c>
      <c r="H76" s="29">
        <f>'2017 Display'!T76</f>
        <v>7.6923076923076927E-2</v>
      </c>
      <c r="I76" s="28">
        <f>'2017 Display'!U76</f>
        <v>7.6923076923076927E-2</v>
      </c>
      <c r="J76" s="103">
        <f>'2017 Display'!J76</f>
        <v>16</v>
      </c>
      <c r="K76" s="29">
        <f>'2017 Display'!W76</f>
        <v>0</v>
      </c>
      <c r="L76" s="29">
        <f>'2017 Display'!X76</f>
        <v>6.25E-2</v>
      </c>
      <c r="M76" s="28">
        <f>'2017 Display'!Y76</f>
        <v>6.25E-2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x14ac:dyDescent="0.25">
      <c r="A77" s="45" t="str">
        <f>'2017 Display'!A77</f>
        <v>Information Systems</v>
      </c>
      <c r="B77" s="103">
        <f>'2017 Display'!B77</f>
        <v>6</v>
      </c>
      <c r="C77" s="29">
        <f>'2017 Display'!O77</f>
        <v>0</v>
      </c>
      <c r="D77" s="29">
        <f>'2017 Display'!P77</f>
        <v>0.33333333333333331</v>
      </c>
      <c r="E77" s="28">
        <f>'2017 Display'!Q77</f>
        <v>0.33333333333333331</v>
      </c>
      <c r="F77" s="103">
        <f>'2017 Display'!F77</f>
        <v>63</v>
      </c>
      <c r="G77" s="29">
        <f>'2017 Display'!S77</f>
        <v>0</v>
      </c>
      <c r="H77" s="29">
        <f>'2017 Display'!T77</f>
        <v>0.26984126984126983</v>
      </c>
      <c r="I77" s="28">
        <f>'2017 Display'!U77</f>
        <v>0.26984126984126983</v>
      </c>
      <c r="J77" s="103">
        <f>'2017 Display'!J77</f>
        <v>69</v>
      </c>
      <c r="K77" s="29">
        <f>'2017 Display'!W77</f>
        <v>0</v>
      </c>
      <c r="L77" s="29">
        <f>'2017 Display'!X77</f>
        <v>0.27536231884057971</v>
      </c>
      <c r="M77" s="28">
        <f>'2017 Display'!Y77</f>
        <v>0.27536231884057971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25">
      <c r="A78" s="45" t="str">
        <f>'2017 Display'!A78</f>
        <v>Insurance Studies</v>
      </c>
      <c r="B78" s="103">
        <f>'2017 Display'!B78</f>
        <v>0</v>
      </c>
      <c r="C78" s="29" t="str">
        <f>'2017 Display'!O78</f>
        <v/>
      </c>
      <c r="D78" s="29" t="str">
        <f>'2017 Display'!P78</f>
        <v/>
      </c>
      <c r="E78" s="28" t="str">
        <f>'2017 Display'!Q78</f>
        <v/>
      </c>
      <c r="F78" s="103">
        <f>'2017 Display'!F78</f>
        <v>5</v>
      </c>
      <c r="G78" s="29">
        <f>'2017 Display'!S78</f>
        <v>0</v>
      </c>
      <c r="H78" s="29">
        <f>'2017 Display'!T78</f>
        <v>0.6</v>
      </c>
      <c r="I78" s="28">
        <f>'2017 Display'!U78</f>
        <v>0.6</v>
      </c>
      <c r="J78" s="103">
        <f>'2017 Display'!J78</f>
        <v>5</v>
      </c>
      <c r="K78" s="29">
        <f>'2017 Display'!W78</f>
        <v>0</v>
      </c>
      <c r="L78" s="29">
        <f>'2017 Display'!X78</f>
        <v>0.6</v>
      </c>
      <c r="M78" s="28">
        <f>'2017 Display'!Y78</f>
        <v>0.6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x14ac:dyDescent="0.25">
      <c r="A79" s="45" t="str">
        <f>'2017 Display'!A79</f>
        <v>John Deere Tech Major</v>
      </c>
      <c r="B79" s="103">
        <f>'2017 Display'!B79</f>
        <v>1</v>
      </c>
      <c r="C79" s="29">
        <f>'2017 Display'!O79</f>
        <v>0</v>
      </c>
      <c r="D79" s="29">
        <f>'2017 Display'!P79</f>
        <v>0</v>
      </c>
      <c r="E79" s="28">
        <f>'2017 Display'!Q79</f>
        <v>0</v>
      </c>
      <c r="F79" s="103">
        <f>'2017 Display'!F79</f>
        <v>39</v>
      </c>
      <c r="G79" s="29">
        <f>'2017 Display'!S79</f>
        <v>0</v>
      </c>
      <c r="H79" s="29">
        <f>'2017 Display'!T79</f>
        <v>5.128205128205128E-2</v>
      </c>
      <c r="I79" s="28">
        <f>'2017 Display'!U79</f>
        <v>5.128205128205128E-2</v>
      </c>
      <c r="J79" s="103">
        <f>'2017 Display'!J79</f>
        <v>40</v>
      </c>
      <c r="K79" s="29">
        <f>'2017 Display'!W79</f>
        <v>0</v>
      </c>
      <c r="L79" s="29">
        <f>'2017 Display'!X79</f>
        <v>0.05</v>
      </c>
      <c r="M79" s="28">
        <f>'2017 Display'!Y79</f>
        <v>0.05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25">
      <c r="A80" s="45" t="str">
        <f>'2017 Display'!A80</f>
        <v>Land &amp; Turfgrass Certificate</v>
      </c>
      <c r="B80" s="103">
        <f>'2017 Display'!B80</f>
        <v>0</v>
      </c>
      <c r="C80" s="29" t="str">
        <f>'2017 Display'!O80</f>
        <v/>
      </c>
      <c r="D80" s="29" t="str">
        <f>'2017 Display'!P80</f>
        <v/>
      </c>
      <c r="E80" s="28" t="str">
        <f>'2017 Display'!Q80</f>
        <v/>
      </c>
      <c r="F80" s="103">
        <f>'2017 Display'!F80</f>
        <v>2</v>
      </c>
      <c r="G80" s="29">
        <f>'2017 Display'!S80</f>
        <v>0</v>
      </c>
      <c r="H80" s="29">
        <f>'2017 Display'!T80</f>
        <v>0</v>
      </c>
      <c r="I80" s="28">
        <f>'2017 Display'!U80</f>
        <v>0</v>
      </c>
      <c r="J80" s="103">
        <f>'2017 Display'!J80</f>
        <v>2</v>
      </c>
      <c r="K80" s="29">
        <f>'2017 Display'!W80</f>
        <v>0</v>
      </c>
      <c r="L80" s="29">
        <f>'2017 Display'!X80</f>
        <v>0</v>
      </c>
      <c r="M80" s="28">
        <f>'2017 Display'!Y80</f>
        <v>0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x14ac:dyDescent="0.25">
      <c r="A81" s="45" t="str">
        <f>'2017 Display'!A81</f>
        <v>Landscape &amp; Turfgrass Mgt Prog</v>
      </c>
      <c r="B81" s="103">
        <f>'2017 Display'!B81</f>
        <v>2</v>
      </c>
      <c r="C81" s="29">
        <f>'2017 Display'!O81</f>
        <v>0</v>
      </c>
      <c r="D81" s="29">
        <f>'2017 Display'!P81</f>
        <v>0.5</v>
      </c>
      <c r="E81" s="28">
        <f>'2017 Display'!Q81</f>
        <v>0.5</v>
      </c>
      <c r="F81" s="103">
        <f>'2017 Display'!F81</f>
        <v>33</v>
      </c>
      <c r="G81" s="29">
        <f>'2017 Display'!S81</f>
        <v>0</v>
      </c>
      <c r="H81" s="29">
        <f>'2017 Display'!T81</f>
        <v>3.0303030303030304E-2</v>
      </c>
      <c r="I81" s="28">
        <f>'2017 Display'!U81</f>
        <v>3.0303030303030304E-2</v>
      </c>
      <c r="J81" s="103">
        <f>'2017 Display'!J81</f>
        <v>35</v>
      </c>
      <c r="K81" s="29">
        <f>'2017 Display'!W81</f>
        <v>0</v>
      </c>
      <c r="L81" s="29">
        <f>'2017 Display'!X81</f>
        <v>5.7142857142857141E-2</v>
      </c>
      <c r="M81" s="28">
        <f>'2017 Display'!Y81</f>
        <v>5.7142857142857141E-2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25">
      <c r="A82" s="45" t="str">
        <f>'2017 Display'!A82</f>
        <v>Licensed Practical Nurse Cert</v>
      </c>
      <c r="B82" s="103">
        <f>'2017 Display'!B82</f>
        <v>1</v>
      </c>
      <c r="C82" s="29">
        <f>'2017 Display'!O82</f>
        <v>1</v>
      </c>
      <c r="D82" s="29">
        <f>'2017 Display'!P82</f>
        <v>0</v>
      </c>
      <c r="E82" s="28">
        <f>'2017 Display'!Q82</f>
        <v>1</v>
      </c>
      <c r="F82" s="103">
        <f>'2017 Display'!F82</f>
        <v>35</v>
      </c>
      <c r="G82" s="29">
        <f>'2017 Display'!S82</f>
        <v>0</v>
      </c>
      <c r="H82" s="29">
        <f>'2017 Display'!T82</f>
        <v>0</v>
      </c>
      <c r="I82" s="28">
        <f>'2017 Display'!U82</f>
        <v>0</v>
      </c>
      <c r="J82" s="103">
        <f>'2017 Display'!J82</f>
        <v>36</v>
      </c>
      <c r="K82" s="29">
        <f>'2017 Display'!W82</f>
        <v>2.7777777777777776E-2</v>
      </c>
      <c r="L82" s="29">
        <f>'2017 Display'!X82</f>
        <v>0</v>
      </c>
      <c r="M82" s="28">
        <f>'2017 Display'!Y82</f>
        <v>2.7777777777777776E-2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x14ac:dyDescent="0.25">
      <c r="A83" s="45" t="str">
        <f>'2017 Display'!A83</f>
        <v>Logistics/Supply Chain Major</v>
      </c>
      <c r="B83" s="103">
        <f>'2017 Display'!B83</f>
        <v>13</v>
      </c>
      <c r="C83" s="29">
        <f>'2017 Display'!O83</f>
        <v>0</v>
      </c>
      <c r="D83" s="29">
        <f>'2017 Display'!P83</f>
        <v>0.15384615384615385</v>
      </c>
      <c r="E83" s="28">
        <f>'2017 Display'!Q83</f>
        <v>0.15384615384615385</v>
      </c>
      <c r="F83" s="103">
        <f>'2017 Display'!F83</f>
        <v>31</v>
      </c>
      <c r="G83" s="29">
        <f>'2017 Display'!S83</f>
        <v>6.4516129032258063E-2</v>
      </c>
      <c r="H83" s="29">
        <f>'2017 Display'!T83</f>
        <v>6.4516129032258063E-2</v>
      </c>
      <c r="I83" s="28">
        <f>'2017 Display'!U83</f>
        <v>0.12903225806451613</v>
      </c>
      <c r="J83" s="103">
        <f>'2017 Display'!J83</f>
        <v>44</v>
      </c>
      <c r="K83" s="29">
        <f>'2017 Display'!W83</f>
        <v>4.5454545454545456E-2</v>
      </c>
      <c r="L83" s="29">
        <f>'2017 Display'!X83</f>
        <v>9.0909090909090912E-2</v>
      </c>
      <c r="M83" s="28">
        <f>'2017 Display'!Y83</f>
        <v>0.13636363636363635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x14ac:dyDescent="0.25">
      <c r="A84" s="45" t="str">
        <f>'2017 Display'!A84</f>
        <v>Machining Certificate 1</v>
      </c>
      <c r="B84" s="103">
        <f>'2017 Display'!B84</f>
        <v>1</v>
      </c>
      <c r="C84" s="29">
        <f>'2017 Display'!O84</f>
        <v>0</v>
      </c>
      <c r="D84" s="29">
        <f>'2017 Display'!P84</f>
        <v>0</v>
      </c>
      <c r="E84" s="28">
        <f>'2017 Display'!Q84</f>
        <v>0</v>
      </c>
      <c r="F84" s="103">
        <f>'2017 Display'!F84</f>
        <v>31</v>
      </c>
      <c r="G84" s="29">
        <f>'2017 Display'!S84</f>
        <v>0</v>
      </c>
      <c r="H84" s="29">
        <f>'2017 Display'!T84</f>
        <v>0.16129032258064516</v>
      </c>
      <c r="I84" s="28">
        <f>'2017 Display'!U84</f>
        <v>0.16129032258064516</v>
      </c>
      <c r="J84" s="103">
        <f>'2017 Display'!J84</f>
        <v>32</v>
      </c>
      <c r="K84" s="29">
        <f>'2017 Display'!W84</f>
        <v>0</v>
      </c>
      <c r="L84" s="29">
        <f>'2017 Display'!X84</f>
        <v>0.15625</v>
      </c>
      <c r="M84" s="28">
        <f>'2017 Display'!Y84</f>
        <v>0.15625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x14ac:dyDescent="0.25">
      <c r="A85" s="45" t="str">
        <f>'2017 Display'!A85</f>
        <v>Magnetic Resonance Imaging Tec</v>
      </c>
      <c r="B85" s="103">
        <f>'2017 Display'!B85</f>
        <v>0</v>
      </c>
      <c r="C85" s="29" t="str">
        <f>'2017 Display'!O85</f>
        <v/>
      </c>
      <c r="D85" s="29" t="str">
        <f>'2017 Display'!P85</f>
        <v/>
      </c>
      <c r="E85" s="28" t="str">
        <f>'2017 Display'!Q85</f>
        <v/>
      </c>
      <c r="F85" s="103">
        <f>'2017 Display'!F85</f>
        <v>24</v>
      </c>
      <c r="G85" s="29">
        <f>'2017 Display'!S85</f>
        <v>0</v>
      </c>
      <c r="H85" s="29">
        <f>'2017 Display'!T85</f>
        <v>0</v>
      </c>
      <c r="I85" s="28">
        <f>'2017 Display'!U85</f>
        <v>0</v>
      </c>
      <c r="J85" s="103">
        <f>'2017 Display'!J85</f>
        <v>24</v>
      </c>
      <c r="K85" s="29">
        <f>'2017 Display'!W85</f>
        <v>0</v>
      </c>
      <c r="L85" s="29">
        <f>'2017 Display'!X85</f>
        <v>0</v>
      </c>
      <c r="M85" s="28">
        <f>'2017 Display'!Y85</f>
        <v>0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x14ac:dyDescent="0.25">
      <c r="A86" s="45" t="str">
        <f>'2017 Display'!A86</f>
        <v>Major Not Declared</v>
      </c>
      <c r="B86" s="103">
        <f>'2017 Display'!B86</f>
        <v>37</v>
      </c>
      <c r="C86" s="29">
        <f>'2017 Display'!O86</f>
        <v>2.7027027027027029E-2</v>
      </c>
      <c r="D86" s="29">
        <f>'2017 Display'!P86</f>
        <v>0.32432432432432434</v>
      </c>
      <c r="E86" s="28">
        <f>'2017 Display'!Q86</f>
        <v>0.35135135135135137</v>
      </c>
      <c r="F86" s="103">
        <f>'2017 Display'!F86</f>
        <v>143</v>
      </c>
      <c r="G86" s="29">
        <f>'2017 Display'!S86</f>
        <v>7.6923076923076927E-2</v>
      </c>
      <c r="H86" s="29">
        <f>'2017 Display'!T86</f>
        <v>0.23776223776223776</v>
      </c>
      <c r="I86" s="28">
        <f>'2017 Display'!U86</f>
        <v>0.31468531468531469</v>
      </c>
      <c r="J86" s="103">
        <f>'2017 Display'!J86</f>
        <v>180</v>
      </c>
      <c r="K86" s="29">
        <f>'2017 Display'!W86</f>
        <v>6.6666666666666666E-2</v>
      </c>
      <c r="L86" s="29">
        <f>'2017 Display'!X86</f>
        <v>0.25555555555555554</v>
      </c>
      <c r="M86" s="28">
        <f>'2017 Display'!Y86</f>
        <v>0.32222222222222224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x14ac:dyDescent="0.25">
      <c r="A87" s="45" t="str">
        <f>'2017 Display'!A87</f>
        <v>Marketing and Sales Tech</v>
      </c>
      <c r="B87" s="103">
        <f>'2017 Display'!B87</f>
        <v>34</v>
      </c>
      <c r="C87" s="29">
        <f>'2017 Display'!O87</f>
        <v>0</v>
      </c>
      <c r="D87" s="29">
        <f>'2017 Display'!P87</f>
        <v>0.3235294117647059</v>
      </c>
      <c r="E87" s="28">
        <f>'2017 Display'!Q87</f>
        <v>0.3235294117647059</v>
      </c>
      <c r="F87" s="103">
        <f>'2017 Display'!F87</f>
        <v>377</v>
      </c>
      <c r="G87" s="29">
        <f>'2017 Display'!S87</f>
        <v>1.0610079575596816E-2</v>
      </c>
      <c r="H87" s="29">
        <f>'2017 Display'!T87</f>
        <v>0.44562334217506633</v>
      </c>
      <c r="I87" s="28">
        <f>'2017 Display'!U87</f>
        <v>0.45623342175066312</v>
      </c>
      <c r="J87" s="103">
        <f>'2017 Display'!J87</f>
        <v>411</v>
      </c>
      <c r="K87" s="29">
        <f>'2017 Display'!W87</f>
        <v>9.7323600973236012E-3</v>
      </c>
      <c r="L87" s="29">
        <f>'2017 Display'!X87</f>
        <v>0.43552311435523117</v>
      </c>
      <c r="M87" s="28">
        <f>'2017 Display'!Y87</f>
        <v>0.44525547445255476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x14ac:dyDescent="0.25">
      <c r="A88" s="45" t="str">
        <f>'2017 Display'!A88</f>
        <v>Mathematics Concentration</v>
      </c>
      <c r="B88" s="103">
        <f>'2017 Display'!B88</f>
        <v>45</v>
      </c>
      <c r="C88" s="29">
        <f>'2017 Display'!O88</f>
        <v>0</v>
      </c>
      <c r="D88" s="29">
        <f>'2017 Display'!P88</f>
        <v>0.77777777777777779</v>
      </c>
      <c r="E88" s="28">
        <f>'2017 Display'!Q88</f>
        <v>0.77777777777777779</v>
      </c>
      <c r="F88" s="103">
        <f>'2017 Display'!F88</f>
        <v>152</v>
      </c>
      <c r="G88" s="29">
        <f>'2017 Display'!S88</f>
        <v>0</v>
      </c>
      <c r="H88" s="29">
        <f>'2017 Display'!T88</f>
        <v>0.79605263157894735</v>
      </c>
      <c r="I88" s="28">
        <f>'2017 Display'!U88</f>
        <v>0.79605263157894735</v>
      </c>
      <c r="J88" s="103">
        <f>'2017 Display'!J88</f>
        <v>197</v>
      </c>
      <c r="K88" s="29">
        <f>'2017 Display'!W88</f>
        <v>0</v>
      </c>
      <c r="L88" s="29">
        <f>'2017 Display'!X88</f>
        <v>0.79187817258883253</v>
      </c>
      <c r="M88" s="28">
        <f>'2017 Display'!Y88</f>
        <v>0.79187817258883253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x14ac:dyDescent="0.25">
      <c r="A89" s="45" t="str">
        <f>'2017 Display'!A89</f>
        <v>Medical Assisting Program</v>
      </c>
      <c r="B89" s="103">
        <f>'2017 Display'!B89</f>
        <v>0</v>
      </c>
      <c r="C89" s="29" t="str">
        <f>'2017 Display'!O89</f>
        <v/>
      </c>
      <c r="D89" s="29" t="str">
        <f>'2017 Display'!P89</f>
        <v/>
      </c>
      <c r="E89" s="28" t="str">
        <f>'2017 Display'!Q89</f>
        <v/>
      </c>
      <c r="F89" s="103">
        <f>'2017 Display'!F89</f>
        <v>16</v>
      </c>
      <c r="G89" s="29">
        <f>'2017 Display'!S89</f>
        <v>6.25E-2</v>
      </c>
      <c r="H89" s="29">
        <f>'2017 Display'!T89</f>
        <v>0.125</v>
      </c>
      <c r="I89" s="28">
        <f>'2017 Display'!U89</f>
        <v>0.1875</v>
      </c>
      <c r="J89" s="103">
        <f>'2017 Display'!J89</f>
        <v>16</v>
      </c>
      <c r="K89" s="29">
        <f>'2017 Display'!W89</f>
        <v>6.25E-2</v>
      </c>
      <c r="L89" s="29">
        <f>'2017 Display'!X89</f>
        <v>0.125</v>
      </c>
      <c r="M89" s="28">
        <f>'2017 Display'!Y89</f>
        <v>0.1875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x14ac:dyDescent="0.25">
      <c r="A90" s="45" t="str">
        <f>'2017 Display'!A90</f>
        <v>Medical Coding Certificate</v>
      </c>
      <c r="B90" s="103">
        <f>'2017 Display'!B90</f>
        <v>0</v>
      </c>
      <c r="C90" s="29" t="str">
        <f>'2017 Display'!O90</f>
        <v/>
      </c>
      <c r="D90" s="29" t="str">
        <f>'2017 Display'!P90</f>
        <v/>
      </c>
      <c r="E90" s="28" t="str">
        <f>'2017 Display'!Q90</f>
        <v/>
      </c>
      <c r="F90" s="103">
        <f>'2017 Display'!F90</f>
        <v>17</v>
      </c>
      <c r="G90" s="29">
        <f>'2017 Display'!S90</f>
        <v>0</v>
      </c>
      <c r="H90" s="29">
        <f>'2017 Display'!T90</f>
        <v>5.8823529411764705E-2</v>
      </c>
      <c r="I90" s="28">
        <f>'2017 Display'!U90</f>
        <v>5.8823529411764705E-2</v>
      </c>
      <c r="J90" s="103">
        <f>'2017 Display'!J90</f>
        <v>17</v>
      </c>
      <c r="K90" s="29">
        <f>'2017 Display'!W90</f>
        <v>0</v>
      </c>
      <c r="L90" s="29">
        <f>'2017 Display'!X90</f>
        <v>5.8823529411764705E-2</v>
      </c>
      <c r="M90" s="28">
        <f>'2017 Display'!Y90</f>
        <v>5.8823529411764705E-2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x14ac:dyDescent="0.25">
      <c r="A91" s="45" t="str">
        <f>'2017 Display'!A91</f>
        <v>Medical Office Support Cert</v>
      </c>
      <c r="B91" s="103">
        <f>'2017 Display'!B91</f>
        <v>3</v>
      </c>
      <c r="C91" s="29">
        <f>'2017 Display'!O91</f>
        <v>0</v>
      </c>
      <c r="D91" s="29">
        <f>'2017 Display'!P91</f>
        <v>0</v>
      </c>
      <c r="E91" s="28">
        <f>'2017 Display'!Q91</f>
        <v>0</v>
      </c>
      <c r="F91" s="103">
        <f>'2017 Display'!F91</f>
        <v>28</v>
      </c>
      <c r="G91" s="29">
        <f>'2017 Display'!S91</f>
        <v>0</v>
      </c>
      <c r="H91" s="29">
        <f>'2017 Display'!T91</f>
        <v>0.21428571428571427</v>
      </c>
      <c r="I91" s="28">
        <f>'2017 Display'!U91</f>
        <v>0.21428571428571427</v>
      </c>
      <c r="J91" s="103">
        <f>'2017 Display'!J91</f>
        <v>31</v>
      </c>
      <c r="K91" s="29">
        <f>'2017 Display'!W91</f>
        <v>0</v>
      </c>
      <c r="L91" s="29">
        <f>'2017 Display'!X91</f>
        <v>0.19354838709677419</v>
      </c>
      <c r="M91" s="28">
        <f>'2017 Display'!Y91</f>
        <v>0.19354838709677419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x14ac:dyDescent="0.25">
      <c r="A92" s="45" t="str">
        <f>'2017 Display'!A92</f>
        <v>Medical Office Support Major</v>
      </c>
      <c r="B92" s="103">
        <f>'2017 Display'!B92</f>
        <v>18</v>
      </c>
      <c r="C92" s="29">
        <f>'2017 Display'!O92</f>
        <v>0</v>
      </c>
      <c r="D92" s="29">
        <f>'2017 Display'!P92</f>
        <v>0.1111111111111111</v>
      </c>
      <c r="E92" s="28">
        <f>'2017 Display'!Q92</f>
        <v>0.1111111111111111</v>
      </c>
      <c r="F92" s="103">
        <f>'2017 Display'!F92</f>
        <v>51</v>
      </c>
      <c r="G92" s="29">
        <f>'2017 Display'!S92</f>
        <v>1.9607843137254902E-2</v>
      </c>
      <c r="H92" s="29">
        <f>'2017 Display'!T92</f>
        <v>0.11764705882352941</v>
      </c>
      <c r="I92" s="28">
        <f>'2017 Display'!U92</f>
        <v>0.13725490196078433</v>
      </c>
      <c r="J92" s="103">
        <f>'2017 Display'!J92</f>
        <v>69</v>
      </c>
      <c r="K92" s="29">
        <f>'2017 Display'!W92</f>
        <v>1.4492753623188406E-2</v>
      </c>
      <c r="L92" s="29">
        <f>'2017 Display'!X92</f>
        <v>0.11594202898550725</v>
      </c>
      <c r="M92" s="28">
        <f>'2017 Display'!Y92</f>
        <v>0.13043478260869565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x14ac:dyDescent="0.25">
      <c r="A93" s="45" t="str">
        <f>'2017 Display'!A93</f>
        <v>Music Business Technology</v>
      </c>
      <c r="B93" s="103">
        <f>'2017 Display'!B93</f>
        <v>4</v>
      </c>
      <c r="C93" s="29">
        <f>'2017 Display'!O93</f>
        <v>0</v>
      </c>
      <c r="D93" s="29">
        <f>'2017 Display'!P93</f>
        <v>0.25</v>
      </c>
      <c r="E93" s="28">
        <f>'2017 Display'!Q93</f>
        <v>0.25</v>
      </c>
      <c r="F93" s="103">
        <f>'2017 Display'!F93</f>
        <v>93</v>
      </c>
      <c r="G93" s="29">
        <f>'2017 Display'!S93</f>
        <v>3.2258064516129031E-2</v>
      </c>
      <c r="H93" s="29">
        <f>'2017 Display'!T93</f>
        <v>7.5268817204301078E-2</v>
      </c>
      <c r="I93" s="28">
        <f>'2017 Display'!U93</f>
        <v>0.10752688172043011</v>
      </c>
      <c r="J93" s="103">
        <f>'2017 Display'!J93</f>
        <v>97</v>
      </c>
      <c r="K93" s="29">
        <f>'2017 Display'!W93</f>
        <v>3.0927835051546393E-2</v>
      </c>
      <c r="L93" s="29">
        <f>'2017 Display'!X93</f>
        <v>8.247422680412371E-2</v>
      </c>
      <c r="M93" s="28">
        <f>'2017 Display'!Y93</f>
        <v>0.1134020618556701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x14ac:dyDescent="0.25">
      <c r="A94" s="45" t="str">
        <f>'2017 Display'!A94</f>
        <v>Music Educ/Performance Conc</v>
      </c>
      <c r="B94" s="103">
        <f>'2017 Display'!B94</f>
        <v>9</v>
      </c>
      <c r="C94" s="29">
        <f>'2017 Display'!O94</f>
        <v>0</v>
      </c>
      <c r="D94" s="29">
        <f>'2017 Display'!P94</f>
        <v>0.66666666666666663</v>
      </c>
      <c r="E94" s="28">
        <f>'2017 Display'!Q94</f>
        <v>0.66666666666666663</v>
      </c>
      <c r="F94" s="103">
        <f>'2017 Display'!F94</f>
        <v>41</v>
      </c>
      <c r="G94" s="29">
        <f>'2017 Display'!S94</f>
        <v>0</v>
      </c>
      <c r="H94" s="29">
        <f>'2017 Display'!T94</f>
        <v>0.24390243902439024</v>
      </c>
      <c r="I94" s="28">
        <f>'2017 Display'!U94</f>
        <v>0.24390243902439024</v>
      </c>
      <c r="J94" s="103">
        <f>'2017 Display'!J94</f>
        <v>50</v>
      </c>
      <c r="K94" s="29">
        <f>'2017 Display'!W94</f>
        <v>0</v>
      </c>
      <c r="L94" s="29">
        <f>'2017 Display'!X94</f>
        <v>0.32</v>
      </c>
      <c r="M94" s="28">
        <f>'2017 Display'!Y94</f>
        <v>0.32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x14ac:dyDescent="0.25">
      <c r="A95" s="45" t="str">
        <f>'2017 Display'!A95</f>
        <v>Network Admin Certificate</v>
      </c>
      <c r="B95" s="103">
        <f>'2017 Display'!B95</f>
        <v>0</v>
      </c>
      <c r="C95" s="29" t="str">
        <f>'2017 Display'!O95</f>
        <v/>
      </c>
      <c r="D95" s="29" t="str">
        <f>'2017 Display'!P95</f>
        <v/>
      </c>
      <c r="E95" s="28" t="str">
        <f>'2017 Display'!Q95</f>
        <v/>
      </c>
      <c r="F95" s="103">
        <f>'2017 Display'!F95</f>
        <v>9</v>
      </c>
      <c r="G95" s="29">
        <f>'2017 Display'!S95</f>
        <v>0</v>
      </c>
      <c r="H95" s="29">
        <f>'2017 Display'!T95</f>
        <v>0.22222222222222221</v>
      </c>
      <c r="I95" s="28">
        <f>'2017 Display'!U95</f>
        <v>0.22222222222222221</v>
      </c>
      <c r="J95" s="103">
        <f>'2017 Display'!J95</f>
        <v>9</v>
      </c>
      <c r="K95" s="29">
        <f>'2017 Display'!W95</f>
        <v>0</v>
      </c>
      <c r="L95" s="29">
        <f>'2017 Display'!X95</f>
        <v>0.22222222222222221</v>
      </c>
      <c r="M95" s="28">
        <f>'2017 Display'!Y95</f>
        <v>0.22222222222222221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x14ac:dyDescent="0.25">
      <c r="A96" s="45" t="str">
        <f>'2017 Display'!A96</f>
        <v>Networking &amp; Info Sys Support</v>
      </c>
      <c r="B96" s="103">
        <f>'2017 Display'!B96</f>
        <v>4</v>
      </c>
      <c r="C96" s="29">
        <f>'2017 Display'!O96</f>
        <v>0</v>
      </c>
      <c r="D96" s="29">
        <f>'2017 Display'!P96</f>
        <v>0</v>
      </c>
      <c r="E96" s="28">
        <f>'2017 Display'!Q96</f>
        <v>0</v>
      </c>
      <c r="F96" s="103">
        <f>'2017 Display'!F96</f>
        <v>75</v>
      </c>
      <c r="G96" s="29">
        <f>'2017 Display'!S96</f>
        <v>2.6666666666666668E-2</v>
      </c>
      <c r="H96" s="29">
        <f>'2017 Display'!T96</f>
        <v>0.10666666666666667</v>
      </c>
      <c r="I96" s="28">
        <f>'2017 Display'!U96</f>
        <v>0.13333333333333333</v>
      </c>
      <c r="J96" s="103">
        <f>'2017 Display'!J96</f>
        <v>79</v>
      </c>
      <c r="K96" s="29">
        <f>'2017 Display'!W96</f>
        <v>2.5316455696202531E-2</v>
      </c>
      <c r="L96" s="29">
        <f>'2017 Display'!X96</f>
        <v>0.10126582278481013</v>
      </c>
      <c r="M96" s="28">
        <f>'2017 Display'!Y96</f>
        <v>0.12658227848101267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x14ac:dyDescent="0.25">
      <c r="A97" s="45" t="str">
        <f>'2017 Display'!A97</f>
        <v>Occupational Therapy Assist</v>
      </c>
      <c r="B97" s="103">
        <f>'2017 Display'!B97</f>
        <v>0</v>
      </c>
      <c r="C97" s="29" t="str">
        <f>'2017 Display'!O97</f>
        <v/>
      </c>
      <c r="D97" s="29" t="str">
        <f>'2017 Display'!P97</f>
        <v/>
      </c>
      <c r="E97" s="28" t="str">
        <f>'2017 Display'!Q97</f>
        <v/>
      </c>
      <c r="F97" s="103">
        <f>'2017 Display'!F97</f>
        <v>41</v>
      </c>
      <c r="G97" s="29">
        <f>'2017 Display'!S97</f>
        <v>2.4390243902439025E-2</v>
      </c>
      <c r="H97" s="29">
        <f>'2017 Display'!T97</f>
        <v>0</v>
      </c>
      <c r="I97" s="28">
        <f>'2017 Display'!U97</f>
        <v>2.4390243902439025E-2</v>
      </c>
      <c r="J97" s="103">
        <f>'2017 Display'!J97</f>
        <v>41</v>
      </c>
      <c r="K97" s="29">
        <f>'2017 Display'!W97</f>
        <v>2.4390243902439025E-2</v>
      </c>
      <c r="L97" s="29">
        <f>'2017 Display'!X97</f>
        <v>0</v>
      </c>
      <c r="M97" s="28">
        <f>'2017 Display'!Y97</f>
        <v>2.4390243902439025E-2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x14ac:dyDescent="0.25">
      <c r="A98" s="45" t="str">
        <f>'2017 Display'!A98</f>
        <v>Office Administration Tech</v>
      </c>
      <c r="B98" s="103">
        <f>'2017 Display'!B98</f>
        <v>20</v>
      </c>
      <c r="C98" s="29">
        <f>'2017 Display'!O98</f>
        <v>0</v>
      </c>
      <c r="D98" s="29">
        <f>'2017 Display'!P98</f>
        <v>0.05</v>
      </c>
      <c r="E98" s="28">
        <f>'2017 Display'!Q98</f>
        <v>0.05</v>
      </c>
      <c r="F98" s="103">
        <f>'2017 Display'!F98</f>
        <v>23</v>
      </c>
      <c r="G98" s="29">
        <f>'2017 Display'!S98</f>
        <v>4.3478260869565216E-2</v>
      </c>
      <c r="H98" s="29">
        <f>'2017 Display'!T98</f>
        <v>4.3478260869565216E-2</v>
      </c>
      <c r="I98" s="28">
        <f>'2017 Display'!U98</f>
        <v>8.6956521739130432E-2</v>
      </c>
      <c r="J98" s="103">
        <f>'2017 Display'!J98</f>
        <v>43</v>
      </c>
      <c r="K98" s="29">
        <f>'2017 Display'!W98</f>
        <v>2.3255813953488372E-2</v>
      </c>
      <c r="L98" s="29">
        <f>'2017 Display'!X98</f>
        <v>4.6511627906976744E-2</v>
      </c>
      <c r="M98" s="28">
        <f>'2017 Display'!Y98</f>
        <v>6.9767441860465115E-2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x14ac:dyDescent="0.25">
      <c r="A99" s="45" t="str">
        <f>'2017 Display'!A99</f>
        <v>Office Support Certificate</v>
      </c>
      <c r="B99" s="103">
        <f>'2017 Display'!B99</f>
        <v>3</v>
      </c>
      <c r="C99" s="29">
        <f>'2017 Display'!O99</f>
        <v>0</v>
      </c>
      <c r="D99" s="29">
        <f>'2017 Display'!P99</f>
        <v>0</v>
      </c>
      <c r="E99" s="28">
        <f>'2017 Display'!Q99</f>
        <v>0</v>
      </c>
      <c r="F99" s="103">
        <f>'2017 Display'!F99</f>
        <v>4</v>
      </c>
      <c r="G99" s="29">
        <f>'2017 Display'!S99</f>
        <v>0</v>
      </c>
      <c r="H99" s="29">
        <f>'2017 Display'!T99</f>
        <v>0</v>
      </c>
      <c r="I99" s="28">
        <f>'2017 Display'!U99</f>
        <v>0</v>
      </c>
      <c r="J99" s="103">
        <f>'2017 Display'!J99</f>
        <v>7</v>
      </c>
      <c r="K99" s="29">
        <f>'2017 Display'!W99</f>
        <v>0</v>
      </c>
      <c r="L99" s="29">
        <f>'2017 Display'!X99</f>
        <v>0</v>
      </c>
      <c r="M99" s="28">
        <f>'2017 Display'!Y99</f>
        <v>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x14ac:dyDescent="0.25">
      <c r="A100" s="45" t="str">
        <f>'2017 Display'!A100</f>
        <v>Payroll Certificate</v>
      </c>
      <c r="B100" s="103">
        <f>'2017 Display'!B100</f>
        <v>0</v>
      </c>
      <c r="C100" s="29" t="str">
        <f>'2017 Display'!O100</f>
        <v/>
      </c>
      <c r="D100" s="29" t="str">
        <f>'2017 Display'!P100</f>
        <v/>
      </c>
      <c r="E100" s="28" t="str">
        <f>'2017 Display'!Q100</f>
        <v/>
      </c>
      <c r="F100" s="103">
        <f>'2017 Display'!F100</f>
        <v>5</v>
      </c>
      <c r="G100" s="29">
        <f>'2017 Display'!S100</f>
        <v>0</v>
      </c>
      <c r="H100" s="29">
        <f>'2017 Display'!T100</f>
        <v>0.4</v>
      </c>
      <c r="I100" s="28">
        <f>'2017 Display'!U100</f>
        <v>0.4</v>
      </c>
      <c r="J100" s="103">
        <f>'2017 Display'!J100</f>
        <v>5</v>
      </c>
      <c r="K100" s="29">
        <f>'2017 Display'!W100</f>
        <v>0</v>
      </c>
      <c r="L100" s="29">
        <f>'2017 Display'!X100</f>
        <v>0.4</v>
      </c>
      <c r="M100" s="28">
        <f>'2017 Display'!Y100</f>
        <v>0.4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x14ac:dyDescent="0.25">
      <c r="A101" s="45" t="str">
        <f>'2017 Display'!A101</f>
        <v>Photography Conc</v>
      </c>
      <c r="B101" s="103">
        <f>'2017 Display'!B101</f>
        <v>3</v>
      </c>
      <c r="C101" s="29">
        <f>'2017 Display'!O101</f>
        <v>0</v>
      </c>
      <c r="D101" s="29">
        <f>'2017 Display'!P101</f>
        <v>0.33333333333333331</v>
      </c>
      <c r="E101" s="28">
        <f>'2017 Display'!Q101</f>
        <v>0.33333333333333331</v>
      </c>
      <c r="F101" s="103">
        <f>'2017 Display'!F101</f>
        <v>18</v>
      </c>
      <c r="G101" s="29">
        <f>'2017 Display'!S101</f>
        <v>0</v>
      </c>
      <c r="H101" s="29">
        <f>'2017 Display'!T101</f>
        <v>0.16666666666666666</v>
      </c>
      <c r="I101" s="28">
        <f>'2017 Display'!U101</f>
        <v>0.16666666666666666</v>
      </c>
      <c r="J101" s="103">
        <f>'2017 Display'!J101</f>
        <v>21</v>
      </c>
      <c r="K101" s="29">
        <f>'2017 Display'!W101</f>
        <v>0</v>
      </c>
      <c r="L101" s="29">
        <f>'2017 Display'!X101</f>
        <v>0.19047619047619047</v>
      </c>
      <c r="M101" s="28">
        <f>'2017 Display'!Y101</f>
        <v>0.19047619047619047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x14ac:dyDescent="0.25">
      <c r="A102" s="45" t="str">
        <f>'2017 Display'!A102</f>
        <v>Physical Therapist Assist</v>
      </c>
      <c r="B102" s="103">
        <f>'2017 Display'!B102</f>
        <v>0</v>
      </c>
      <c r="C102" s="29" t="str">
        <f>'2017 Display'!O102</f>
        <v/>
      </c>
      <c r="D102" s="29" t="str">
        <f>'2017 Display'!P102</f>
        <v/>
      </c>
      <c r="E102" s="28" t="str">
        <f>'2017 Display'!Q102</f>
        <v/>
      </c>
      <c r="F102" s="103">
        <f>'2017 Display'!F102</f>
        <v>53</v>
      </c>
      <c r="G102" s="29">
        <f>'2017 Display'!S102</f>
        <v>5.6603773584905662E-2</v>
      </c>
      <c r="H102" s="29">
        <f>'2017 Display'!T102</f>
        <v>1.8867924528301886E-2</v>
      </c>
      <c r="I102" s="28">
        <f>'2017 Display'!U102</f>
        <v>7.5471698113207544E-2</v>
      </c>
      <c r="J102" s="103">
        <f>'2017 Display'!J102</f>
        <v>53</v>
      </c>
      <c r="K102" s="29">
        <f>'2017 Display'!W102</f>
        <v>5.6603773584905662E-2</v>
      </c>
      <c r="L102" s="29">
        <f>'2017 Display'!X102</f>
        <v>1.8867924528301886E-2</v>
      </c>
      <c r="M102" s="28">
        <f>'2017 Display'!Y102</f>
        <v>7.5471698113207544E-2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x14ac:dyDescent="0.25">
      <c r="A103" s="45" t="str">
        <f>'2017 Display'!A103</f>
        <v>Pipefitting/Plumbing Cert 1</v>
      </c>
      <c r="B103" s="103">
        <f>'2017 Display'!B103</f>
        <v>0</v>
      </c>
      <c r="C103" s="29" t="str">
        <f>'2017 Display'!O103</f>
        <v/>
      </c>
      <c r="D103" s="29" t="str">
        <f>'2017 Display'!P103</f>
        <v/>
      </c>
      <c r="E103" s="28" t="str">
        <f>'2017 Display'!Q103</f>
        <v/>
      </c>
      <c r="F103" s="103">
        <f>'2017 Display'!F103</f>
        <v>6</v>
      </c>
      <c r="G103" s="29">
        <f>'2017 Display'!S103</f>
        <v>0</v>
      </c>
      <c r="H103" s="29">
        <f>'2017 Display'!T103</f>
        <v>0</v>
      </c>
      <c r="I103" s="28">
        <f>'2017 Display'!U103</f>
        <v>0</v>
      </c>
      <c r="J103" s="103">
        <f>'2017 Display'!J103</f>
        <v>6</v>
      </c>
      <c r="K103" s="29">
        <f>'2017 Display'!W103</f>
        <v>0</v>
      </c>
      <c r="L103" s="29">
        <f>'2017 Display'!X103</f>
        <v>0</v>
      </c>
      <c r="M103" s="28">
        <f>'2017 Display'!Y103</f>
        <v>0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x14ac:dyDescent="0.25">
      <c r="A104" s="45" t="str">
        <f>'2017 Display'!A104</f>
        <v>Political Science Conc</v>
      </c>
      <c r="B104" s="103">
        <f>'2017 Display'!B104</f>
        <v>5</v>
      </c>
      <c r="C104" s="29">
        <f>'2017 Display'!O104</f>
        <v>0</v>
      </c>
      <c r="D104" s="29">
        <f>'2017 Display'!P104</f>
        <v>0.6</v>
      </c>
      <c r="E104" s="28">
        <f>'2017 Display'!Q104</f>
        <v>0.6</v>
      </c>
      <c r="F104" s="103">
        <f>'2017 Display'!F104</f>
        <v>27</v>
      </c>
      <c r="G104" s="29">
        <f>'2017 Display'!S104</f>
        <v>3.7037037037037035E-2</v>
      </c>
      <c r="H104" s="29">
        <f>'2017 Display'!T104</f>
        <v>0.55555555555555558</v>
      </c>
      <c r="I104" s="28">
        <f>'2017 Display'!U104</f>
        <v>0.59259259259259256</v>
      </c>
      <c r="J104" s="103">
        <f>'2017 Display'!J104</f>
        <v>32</v>
      </c>
      <c r="K104" s="29">
        <f>'2017 Display'!W104</f>
        <v>3.125E-2</v>
      </c>
      <c r="L104" s="29">
        <f>'2017 Display'!X104</f>
        <v>0.5625</v>
      </c>
      <c r="M104" s="28">
        <f>'2017 Display'!Y104</f>
        <v>0.59375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x14ac:dyDescent="0.25">
      <c r="A105" s="45" t="str">
        <f>'2017 Display'!A105</f>
        <v>Pre-Dental Assisting Certif</v>
      </c>
      <c r="B105" s="103">
        <f>'2017 Display'!B105</f>
        <v>0</v>
      </c>
      <c r="C105" s="29" t="str">
        <f>'2017 Display'!O105</f>
        <v/>
      </c>
      <c r="D105" s="29" t="str">
        <f>'2017 Display'!P105</f>
        <v/>
      </c>
      <c r="E105" s="28" t="str">
        <f>'2017 Display'!Q105</f>
        <v/>
      </c>
      <c r="F105" s="103">
        <f>'2017 Display'!F105</f>
        <v>5</v>
      </c>
      <c r="G105" s="29">
        <f>'2017 Display'!S105</f>
        <v>0</v>
      </c>
      <c r="H105" s="29">
        <f>'2017 Display'!T105</f>
        <v>0.4</v>
      </c>
      <c r="I105" s="28">
        <f>'2017 Display'!U105</f>
        <v>0.4</v>
      </c>
      <c r="J105" s="103">
        <f>'2017 Display'!J105</f>
        <v>5</v>
      </c>
      <c r="K105" s="29">
        <f>'2017 Display'!W105</f>
        <v>0</v>
      </c>
      <c r="L105" s="29">
        <f>'2017 Display'!X105</f>
        <v>0.4</v>
      </c>
      <c r="M105" s="28">
        <f>'2017 Display'!Y105</f>
        <v>0.4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x14ac:dyDescent="0.25">
      <c r="A106" s="45" t="str">
        <f>'2017 Display'!A106</f>
        <v>Pre-Dental Hygiene Conc</v>
      </c>
      <c r="B106" s="103">
        <f>'2017 Display'!B106</f>
        <v>15</v>
      </c>
      <c r="C106" s="29">
        <f>'2017 Display'!O106</f>
        <v>0</v>
      </c>
      <c r="D106" s="29">
        <f>'2017 Display'!P106</f>
        <v>0.2</v>
      </c>
      <c r="E106" s="28">
        <f>'2017 Display'!Q106</f>
        <v>0.2</v>
      </c>
      <c r="F106" s="103">
        <f>'2017 Display'!F106</f>
        <v>109</v>
      </c>
      <c r="G106" s="29">
        <f>'2017 Display'!S106</f>
        <v>0</v>
      </c>
      <c r="H106" s="29">
        <f>'2017 Display'!T106</f>
        <v>0.11009174311926606</v>
      </c>
      <c r="I106" s="28">
        <f>'2017 Display'!U106</f>
        <v>0.11009174311926606</v>
      </c>
      <c r="J106" s="103">
        <f>'2017 Display'!J106</f>
        <v>124</v>
      </c>
      <c r="K106" s="29">
        <f>'2017 Display'!W106</f>
        <v>0</v>
      </c>
      <c r="L106" s="29">
        <f>'2017 Display'!X106</f>
        <v>0.12096774193548387</v>
      </c>
      <c r="M106" s="28">
        <f>'2017 Display'!Y106</f>
        <v>0.12096774193548387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x14ac:dyDescent="0.25">
      <c r="A107" s="45" t="str">
        <f>'2017 Display'!A107</f>
        <v>Pre-Dietetic Concentration</v>
      </c>
      <c r="B107" s="103">
        <f>'2017 Display'!B107</f>
        <v>6</v>
      </c>
      <c r="C107" s="29">
        <f>'2017 Display'!O107</f>
        <v>0</v>
      </c>
      <c r="D107" s="29">
        <f>'2017 Display'!P107</f>
        <v>0.83333333333333337</v>
      </c>
      <c r="E107" s="28">
        <f>'2017 Display'!Q107</f>
        <v>0.83333333333333337</v>
      </c>
      <c r="F107" s="103">
        <f>'2017 Display'!F107</f>
        <v>20</v>
      </c>
      <c r="G107" s="29">
        <f>'2017 Display'!S107</f>
        <v>0</v>
      </c>
      <c r="H107" s="29">
        <f>'2017 Display'!T107</f>
        <v>0.35</v>
      </c>
      <c r="I107" s="28">
        <f>'2017 Display'!U107</f>
        <v>0.35</v>
      </c>
      <c r="J107" s="103">
        <f>'2017 Display'!J107</f>
        <v>26</v>
      </c>
      <c r="K107" s="29">
        <f>'2017 Display'!W107</f>
        <v>0</v>
      </c>
      <c r="L107" s="29">
        <f>'2017 Display'!X107</f>
        <v>0.46153846153846156</v>
      </c>
      <c r="M107" s="28">
        <f>'2017 Display'!Y107</f>
        <v>0.46153846153846156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x14ac:dyDescent="0.25">
      <c r="A108" s="45" t="str">
        <f>'2017 Display'!A108</f>
        <v>Pre-Health Info Concentration</v>
      </c>
      <c r="B108" s="103">
        <f>'2017 Display'!B108</f>
        <v>2</v>
      </c>
      <c r="C108" s="29">
        <f>'2017 Display'!O108</f>
        <v>0</v>
      </c>
      <c r="D108" s="29">
        <f>'2017 Display'!P108</f>
        <v>0.5</v>
      </c>
      <c r="E108" s="28">
        <f>'2017 Display'!Q108</f>
        <v>0.5</v>
      </c>
      <c r="F108" s="103">
        <f>'2017 Display'!F108</f>
        <v>33</v>
      </c>
      <c r="G108" s="29">
        <f>'2017 Display'!S108</f>
        <v>0</v>
      </c>
      <c r="H108" s="29">
        <f>'2017 Display'!T108</f>
        <v>0.24242424242424243</v>
      </c>
      <c r="I108" s="28">
        <f>'2017 Display'!U108</f>
        <v>0.24242424242424243</v>
      </c>
      <c r="J108" s="103">
        <f>'2017 Display'!J108</f>
        <v>35</v>
      </c>
      <c r="K108" s="29">
        <f>'2017 Display'!W108</f>
        <v>0</v>
      </c>
      <c r="L108" s="29">
        <f>'2017 Display'!X108</f>
        <v>0.25714285714285712</v>
      </c>
      <c r="M108" s="28">
        <f>'2017 Display'!Y108</f>
        <v>0.25714285714285712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x14ac:dyDescent="0.25">
      <c r="A109" s="45" t="str">
        <f>'2017 Display'!A109</f>
        <v>Pre-Law Concentration</v>
      </c>
      <c r="B109" s="103">
        <f>'2017 Display'!B109</f>
        <v>5</v>
      </c>
      <c r="C109" s="29">
        <f>'2017 Display'!O109</f>
        <v>0</v>
      </c>
      <c r="D109" s="29">
        <f>'2017 Display'!P109</f>
        <v>1</v>
      </c>
      <c r="E109" s="28">
        <f>'2017 Display'!Q109</f>
        <v>1</v>
      </c>
      <c r="F109" s="103">
        <f>'2017 Display'!F109</f>
        <v>43</v>
      </c>
      <c r="G109" s="29">
        <f>'2017 Display'!S109</f>
        <v>0</v>
      </c>
      <c r="H109" s="29">
        <f>'2017 Display'!T109</f>
        <v>0.2558139534883721</v>
      </c>
      <c r="I109" s="28">
        <f>'2017 Display'!U109</f>
        <v>0.2558139534883721</v>
      </c>
      <c r="J109" s="103">
        <f>'2017 Display'!J109</f>
        <v>48</v>
      </c>
      <c r="K109" s="29">
        <f>'2017 Display'!W109</f>
        <v>0</v>
      </c>
      <c r="L109" s="29">
        <f>'2017 Display'!X109</f>
        <v>0.33333333333333331</v>
      </c>
      <c r="M109" s="28">
        <f>'2017 Display'!Y109</f>
        <v>0.33333333333333331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x14ac:dyDescent="0.25">
      <c r="A110" s="45" t="str">
        <f>'2017 Display'!A110</f>
        <v>Pre-License Practical Nrs Cert</v>
      </c>
      <c r="B110" s="103">
        <f>'2017 Display'!B110</f>
        <v>5</v>
      </c>
      <c r="C110" s="29">
        <f>'2017 Display'!O110</f>
        <v>0</v>
      </c>
      <c r="D110" s="29">
        <f>'2017 Display'!P110</f>
        <v>0.4</v>
      </c>
      <c r="E110" s="28">
        <f>'2017 Display'!Q110</f>
        <v>0.4</v>
      </c>
      <c r="F110" s="103">
        <f>'2017 Display'!F110</f>
        <v>24</v>
      </c>
      <c r="G110" s="29">
        <f>'2017 Display'!S110</f>
        <v>4.1666666666666664E-2</v>
      </c>
      <c r="H110" s="29">
        <f>'2017 Display'!T110</f>
        <v>0.125</v>
      </c>
      <c r="I110" s="28">
        <f>'2017 Display'!U110</f>
        <v>0.16666666666666666</v>
      </c>
      <c r="J110" s="103">
        <f>'2017 Display'!J110</f>
        <v>29</v>
      </c>
      <c r="K110" s="29">
        <f>'2017 Display'!W110</f>
        <v>3.4482758620689655E-2</v>
      </c>
      <c r="L110" s="29">
        <f>'2017 Display'!X110</f>
        <v>0.17241379310344829</v>
      </c>
      <c r="M110" s="28">
        <f>'2017 Display'!Y110</f>
        <v>0.20689655172413793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x14ac:dyDescent="0.25">
      <c r="A111" s="45" t="str">
        <f>'2017 Display'!A111</f>
        <v>Pre-LPN to RN Concentration</v>
      </c>
      <c r="B111" s="103">
        <f>'2017 Display'!B111</f>
        <v>19</v>
      </c>
      <c r="C111" s="29">
        <f>'2017 Display'!O111</f>
        <v>0</v>
      </c>
      <c r="D111" s="29">
        <f>'2017 Display'!P111</f>
        <v>0.15789473684210525</v>
      </c>
      <c r="E111" s="28">
        <f>'2017 Display'!Q111</f>
        <v>0.15789473684210525</v>
      </c>
      <c r="F111" s="103">
        <f>'2017 Display'!F111</f>
        <v>122</v>
      </c>
      <c r="G111" s="29">
        <f>'2017 Display'!S111</f>
        <v>0</v>
      </c>
      <c r="H111" s="29">
        <f>'2017 Display'!T111</f>
        <v>9.0163934426229511E-2</v>
      </c>
      <c r="I111" s="28">
        <f>'2017 Display'!U111</f>
        <v>9.0163934426229511E-2</v>
      </c>
      <c r="J111" s="103">
        <f>'2017 Display'!J111</f>
        <v>141</v>
      </c>
      <c r="K111" s="29">
        <f>'2017 Display'!W111</f>
        <v>0</v>
      </c>
      <c r="L111" s="29">
        <f>'2017 Display'!X111</f>
        <v>9.9290780141843976E-2</v>
      </c>
      <c r="M111" s="28">
        <f>'2017 Display'!Y111</f>
        <v>9.9290780141843976E-2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x14ac:dyDescent="0.25">
      <c r="A112" s="45" t="str">
        <f>'2017 Display'!A112</f>
        <v>Pre-Medical Assisting Conc</v>
      </c>
      <c r="B112" s="103">
        <f>'2017 Display'!B112</f>
        <v>5</v>
      </c>
      <c r="C112" s="29">
        <f>'2017 Display'!O112</f>
        <v>0</v>
      </c>
      <c r="D112" s="29">
        <f>'2017 Display'!P112</f>
        <v>0</v>
      </c>
      <c r="E112" s="28">
        <f>'2017 Display'!Q112</f>
        <v>0</v>
      </c>
      <c r="F112" s="103">
        <f>'2017 Display'!F112</f>
        <v>53</v>
      </c>
      <c r="G112" s="29">
        <f>'2017 Display'!S112</f>
        <v>0</v>
      </c>
      <c r="H112" s="29">
        <f>'2017 Display'!T112</f>
        <v>0.26415094339622641</v>
      </c>
      <c r="I112" s="28">
        <f>'2017 Display'!U112</f>
        <v>0.26415094339622641</v>
      </c>
      <c r="J112" s="103">
        <f>'2017 Display'!J112</f>
        <v>58</v>
      </c>
      <c r="K112" s="29">
        <f>'2017 Display'!W112</f>
        <v>0</v>
      </c>
      <c r="L112" s="29">
        <f>'2017 Display'!X112</f>
        <v>0.2413793103448276</v>
      </c>
      <c r="M112" s="28">
        <f>'2017 Display'!Y112</f>
        <v>0.2413793103448276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x14ac:dyDescent="0.25">
      <c r="A113" s="45" t="str">
        <f>'2017 Display'!A113</f>
        <v>Pre-Medical Coding Certificate</v>
      </c>
      <c r="B113" s="103">
        <f>'2017 Display'!B113</f>
        <v>0</v>
      </c>
      <c r="C113" s="29" t="str">
        <f>'2017 Display'!O113</f>
        <v/>
      </c>
      <c r="D113" s="29" t="str">
        <f>'2017 Display'!P113</f>
        <v/>
      </c>
      <c r="E113" s="28" t="str">
        <f>'2017 Display'!Q113</f>
        <v/>
      </c>
      <c r="F113" s="103">
        <f>'2017 Display'!F113</f>
        <v>3</v>
      </c>
      <c r="G113" s="29">
        <f>'2017 Display'!S113</f>
        <v>0</v>
      </c>
      <c r="H113" s="29">
        <f>'2017 Display'!T113</f>
        <v>0.33333333333333331</v>
      </c>
      <c r="I113" s="28">
        <f>'2017 Display'!U113</f>
        <v>0.33333333333333331</v>
      </c>
      <c r="J113" s="103">
        <f>'2017 Display'!J113</f>
        <v>3</v>
      </c>
      <c r="K113" s="29">
        <f>'2017 Display'!W113</f>
        <v>0</v>
      </c>
      <c r="L113" s="29">
        <f>'2017 Display'!X113</f>
        <v>0.33333333333333331</v>
      </c>
      <c r="M113" s="28">
        <f>'2017 Display'!Y113</f>
        <v>0.33333333333333331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x14ac:dyDescent="0.25">
      <c r="A114" s="45" t="str">
        <f>'2017 Display'!A114</f>
        <v>Pre-Nursing Concentration</v>
      </c>
      <c r="B114" s="103">
        <f>'2017 Display'!B114</f>
        <v>219</v>
      </c>
      <c r="C114" s="29">
        <f>'2017 Display'!O114</f>
        <v>0</v>
      </c>
      <c r="D114" s="29">
        <f>'2017 Display'!P114</f>
        <v>0.13698630136986301</v>
      </c>
      <c r="E114" s="28">
        <f>'2017 Display'!Q114</f>
        <v>0.13698630136986301</v>
      </c>
      <c r="F114" s="103">
        <f>'2017 Display'!F114</f>
        <v>1103</v>
      </c>
      <c r="G114" s="29">
        <f>'2017 Display'!S114</f>
        <v>4.5330915684496827E-3</v>
      </c>
      <c r="H114" s="29">
        <f>'2017 Display'!T114</f>
        <v>0.17679057116953761</v>
      </c>
      <c r="I114" s="28">
        <f>'2017 Display'!U114</f>
        <v>0.18132366273798731</v>
      </c>
      <c r="J114" s="103">
        <f>'2017 Display'!J114</f>
        <v>1322</v>
      </c>
      <c r="K114" s="29">
        <f>'2017 Display'!W114</f>
        <v>3.7821482602118004E-3</v>
      </c>
      <c r="L114" s="29">
        <f>'2017 Display'!X114</f>
        <v>0.17019667170953101</v>
      </c>
      <c r="M114" s="28">
        <f>'2017 Display'!Y114</f>
        <v>0.17397881996974282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x14ac:dyDescent="0.25">
      <c r="A115" s="45" t="str">
        <f>'2017 Display'!A115</f>
        <v>Pre-Occupational Therapy Conc</v>
      </c>
      <c r="B115" s="103">
        <f>'2017 Display'!B115</f>
        <v>14</v>
      </c>
      <c r="C115" s="29">
        <f>'2017 Display'!O115</f>
        <v>7.1428571428571425E-2</v>
      </c>
      <c r="D115" s="29">
        <f>'2017 Display'!P115</f>
        <v>0.2857142857142857</v>
      </c>
      <c r="E115" s="28">
        <f>'2017 Display'!Q115</f>
        <v>0.35714285714285715</v>
      </c>
      <c r="F115" s="103">
        <f>'2017 Display'!F115</f>
        <v>97</v>
      </c>
      <c r="G115" s="29">
        <f>'2017 Display'!S115</f>
        <v>0</v>
      </c>
      <c r="H115" s="29">
        <f>'2017 Display'!T115</f>
        <v>0.21649484536082475</v>
      </c>
      <c r="I115" s="28">
        <f>'2017 Display'!U115</f>
        <v>0.21649484536082475</v>
      </c>
      <c r="J115" s="103">
        <f>'2017 Display'!J115</f>
        <v>111</v>
      </c>
      <c r="K115" s="29">
        <f>'2017 Display'!W115</f>
        <v>9.0090090090090089E-3</v>
      </c>
      <c r="L115" s="29">
        <f>'2017 Display'!X115</f>
        <v>0.22522522522522523</v>
      </c>
      <c r="M115" s="28">
        <f>'2017 Display'!Y115</f>
        <v>0.23423423423423423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x14ac:dyDescent="0.25">
      <c r="A116" s="45" t="str">
        <f>'2017 Display'!A116</f>
        <v>Pre-Pharmacy Transfer</v>
      </c>
      <c r="B116" s="103">
        <f>'2017 Display'!B116</f>
        <v>10</v>
      </c>
      <c r="C116" s="29">
        <f>'2017 Display'!O116</f>
        <v>0</v>
      </c>
      <c r="D116" s="29">
        <f>'2017 Display'!P116</f>
        <v>0.8</v>
      </c>
      <c r="E116" s="28">
        <f>'2017 Display'!Q116</f>
        <v>0.8</v>
      </c>
      <c r="F116" s="103">
        <f>'2017 Display'!F116</f>
        <v>41</v>
      </c>
      <c r="G116" s="29">
        <f>'2017 Display'!S116</f>
        <v>2.4390243902439025E-2</v>
      </c>
      <c r="H116" s="29">
        <f>'2017 Display'!T116</f>
        <v>0.43902439024390244</v>
      </c>
      <c r="I116" s="28">
        <f>'2017 Display'!U116</f>
        <v>0.46341463414634149</v>
      </c>
      <c r="J116" s="103">
        <f>'2017 Display'!J116</f>
        <v>51</v>
      </c>
      <c r="K116" s="29">
        <f>'2017 Display'!W116</f>
        <v>1.9607843137254902E-2</v>
      </c>
      <c r="L116" s="29">
        <f>'2017 Display'!X116</f>
        <v>0.50980392156862742</v>
      </c>
      <c r="M116" s="28">
        <f>'2017 Display'!Y116</f>
        <v>0.52941176470588236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x14ac:dyDescent="0.25">
      <c r="A117" s="45" t="str">
        <f>'2017 Display'!A117</f>
        <v>Pre-Physical Therapist Conc</v>
      </c>
      <c r="B117" s="103">
        <f>'2017 Display'!B117</f>
        <v>19</v>
      </c>
      <c r="C117" s="29">
        <f>'2017 Display'!O117</f>
        <v>0</v>
      </c>
      <c r="D117" s="29">
        <f>'2017 Display'!P117</f>
        <v>0.47368421052631576</v>
      </c>
      <c r="E117" s="28">
        <f>'2017 Display'!Q117</f>
        <v>0.47368421052631576</v>
      </c>
      <c r="F117" s="103">
        <f>'2017 Display'!F117</f>
        <v>129</v>
      </c>
      <c r="G117" s="29">
        <f>'2017 Display'!S117</f>
        <v>0</v>
      </c>
      <c r="H117" s="29">
        <f>'2017 Display'!T117</f>
        <v>0.16279069767441862</v>
      </c>
      <c r="I117" s="28">
        <f>'2017 Display'!U117</f>
        <v>0.16279069767441862</v>
      </c>
      <c r="J117" s="103">
        <f>'2017 Display'!J117</f>
        <v>148</v>
      </c>
      <c r="K117" s="29">
        <f>'2017 Display'!W117</f>
        <v>0</v>
      </c>
      <c r="L117" s="29">
        <f>'2017 Display'!X117</f>
        <v>0.20270270270270271</v>
      </c>
      <c r="M117" s="28">
        <f>'2017 Display'!Y117</f>
        <v>0.20270270270270271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x14ac:dyDescent="0.25">
      <c r="A118" s="45" t="str">
        <f>'2017 Display'!A118</f>
        <v>Pre-Radiologic Technology Conc</v>
      </c>
      <c r="B118" s="103">
        <f>'2017 Display'!B118</f>
        <v>26</v>
      </c>
      <c r="C118" s="29">
        <f>'2017 Display'!O118</f>
        <v>0</v>
      </c>
      <c r="D118" s="29">
        <f>'2017 Display'!P118</f>
        <v>0.15384615384615385</v>
      </c>
      <c r="E118" s="28">
        <f>'2017 Display'!Q118</f>
        <v>0.15384615384615385</v>
      </c>
      <c r="F118" s="103">
        <f>'2017 Display'!F118</f>
        <v>255</v>
      </c>
      <c r="G118" s="29">
        <f>'2017 Display'!S118</f>
        <v>0</v>
      </c>
      <c r="H118" s="29">
        <f>'2017 Display'!T118</f>
        <v>8.2352941176470587E-2</v>
      </c>
      <c r="I118" s="28">
        <f>'2017 Display'!U118</f>
        <v>8.2352941176470587E-2</v>
      </c>
      <c r="J118" s="103">
        <f>'2017 Display'!J118</f>
        <v>281</v>
      </c>
      <c r="K118" s="29">
        <f>'2017 Display'!W118</f>
        <v>0</v>
      </c>
      <c r="L118" s="29">
        <f>'2017 Display'!X118</f>
        <v>8.8967971530249115E-2</v>
      </c>
      <c r="M118" s="28">
        <f>'2017 Display'!Y118</f>
        <v>8.8967971530249115E-2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x14ac:dyDescent="0.25">
      <c r="A119" s="45" t="str">
        <f>'2017 Display'!A119</f>
        <v>Pre-Surgical Concentration</v>
      </c>
      <c r="B119" s="103">
        <f>'2017 Display'!B119</f>
        <v>3</v>
      </c>
      <c r="C119" s="29">
        <f>'2017 Display'!O119</f>
        <v>0</v>
      </c>
      <c r="D119" s="29">
        <f>'2017 Display'!P119</f>
        <v>0.33333333333333331</v>
      </c>
      <c r="E119" s="28">
        <f>'2017 Display'!Q119</f>
        <v>0.33333333333333331</v>
      </c>
      <c r="F119" s="103">
        <f>'2017 Display'!F119</f>
        <v>55</v>
      </c>
      <c r="G119" s="29">
        <f>'2017 Display'!S119</f>
        <v>1.8181818181818181E-2</v>
      </c>
      <c r="H119" s="29">
        <f>'2017 Display'!T119</f>
        <v>0.2</v>
      </c>
      <c r="I119" s="28">
        <f>'2017 Display'!U119</f>
        <v>0.21818181818181817</v>
      </c>
      <c r="J119" s="103">
        <f>'2017 Display'!J119</f>
        <v>58</v>
      </c>
      <c r="K119" s="29">
        <f>'2017 Display'!W119</f>
        <v>1.7241379310344827E-2</v>
      </c>
      <c r="L119" s="29">
        <f>'2017 Display'!X119</f>
        <v>0.20689655172413793</v>
      </c>
      <c r="M119" s="28">
        <f>'2017 Display'!Y119</f>
        <v>0.22413793103448276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x14ac:dyDescent="0.25">
      <c r="A120" s="45" t="str">
        <f>'2017 Display'!A120</f>
        <v>Prof Law Enforce OPOTA Cert</v>
      </c>
      <c r="B120" s="103">
        <f>'2017 Display'!B120</f>
        <v>1</v>
      </c>
      <c r="C120" s="29">
        <f>'2017 Display'!O120</f>
        <v>0</v>
      </c>
      <c r="D120" s="29">
        <f>'2017 Display'!P120</f>
        <v>0</v>
      </c>
      <c r="E120" s="28">
        <f>'2017 Display'!Q120</f>
        <v>0</v>
      </c>
      <c r="F120" s="103">
        <f>'2017 Display'!F120</f>
        <v>28</v>
      </c>
      <c r="G120" s="29">
        <f>'2017 Display'!S120</f>
        <v>0</v>
      </c>
      <c r="H120" s="29">
        <f>'2017 Display'!T120</f>
        <v>0</v>
      </c>
      <c r="I120" s="28">
        <f>'2017 Display'!U120</f>
        <v>0</v>
      </c>
      <c r="J120" s="103">
        <f>'2017 Display'!J120</f>
        <v>29</v>
      </c>
      <c r="K120" s="29">
        <f>'2017 Display'!W120</f>
        <v>0</v>
      </c>
      <c r="L120" s="29">
        <f>'2017 Display'!X120</f>
        <v>0</v>
      </c>
      <c r="M120" s="28">
        <f>'2017 Display'!Y120</f>
        <v>0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x14ac:dyDescent="0.25">
      <c r="A121" s="45" t="str">
        <f>'2017 Display'!A121</f>
        <v>Prof Law Enforcement Officer</v>
      </c>
      <c r="B121" s="103">
        <f>'2017 Display'!B121</f>
        <v>18</v>
      </c>
      <c r="C121" s="29">
        <f>'2017 Display'!O121</f>
        <v>0</v>
      </c>
      <c r="D121" s="29">
        <f>'2017 Display'!P121</f>
        <v>0</v>
      </c>
      <c r="E121" s="28">
        <f>'2017 Display'!Q121</f>
        <v>0</v>
      </c>
      <c r="F121" s="103">
        <f>'2017 Display'!F121</f>
        <v>103</v>
      </c>
      <c r="G121" s="29">
        <f>'2017 Display'!S121</f>
        <v>2.9126213592233011E-2</v>
      </c>
      <c r="H121" s="29">
        <f>'2017 Display'!T121</f>
        <v>4.8543689320388349E-2</v>
      </c>
      <c r="I121" s="28">
        <f>'2017 Display'!U121</f>
        <v>7.7669902912621352E-2</v>
      </c>
      <c r="J121" s="103">
        <f>'2017 Display'!J121</f>
        <v>121</v>
      </c>
      <c r="K121" s="29">
        <f>'2017 Display'!W121</f>
        <v>2.4793388429752067E-2</v>
      </c>
      <c r="L121" s="29">
        <f>'2017 Display'!X121</f>
        <v>4.1322314049586778E-2</v>
      </c>
      <c r="M121" s="28">
        <f>'2017 Display'!Y121</f>
        <v>6.6115702479338845E-2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x14ac:dyDescent="0.25">
      <c r="A122" s="45" t="str">
        <f>'2017 Display'!A122</f>
        <v>Psychology Concentration</v>
      </c>
      <c r="B122" s="103">
        <f>'2017 Display'!B122</f>
        <v>44</v>
      </c>
      <c r="C122" s="29">
        <f>'2017 Display'!O122</f>
        <v>2.2727272727272728E-2</v>
      </c>
      <c r="D122" s="29">
        <f>'2017 Display'!P122</f>
        <v>0.34090909090909088</v>
      </c>
      <c r="E122" s="28">
        <f>'2017 Display'!Q122</f>
        <v>0.36363636363636365</v>
      </c>
      <c r="F122" s="103">
        <f>'2017 Display'!F122</f>
        <v>226</v>
      </c>
      <c r="G122" s="29">
        <f>'2017 Display'!S122</f>
        <v>0.10619469026548672</v>
      </c>
      <c r="H122" s="29">
        <f>'2017 Display'!T122</f>
        <v>0.24336283185840707</v>
      </c>
      <c r="I122" s="28">
        <f>'2017 Display'!U122</f>
        <v>0.34955752212389379</v>
      </c>
      <c r="J122" s="103">
        <f>'2017 Display'!J122</f>
        <v>270</v>
      </c>
      <c r="K122" s="29">
        <f>'2017 Display'!W122</f>
        <v>9.2592592592592587E-2</v>
      </c>
      <c r="L122" s="29">
        <f>'2017 Display'!X122</f>
        <v>0.25925925925925924</v>
      </c>
      <c r="M122" s="28">
        <f>'2017 Display'!Y122</f>
        <v>0.35185185185185186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x14ac:dyDescent="0.25">
      <c r="A123" s="45" t="str">
        <f>'2017 Display'!A123</f>
        <v>Quality Assurance Cert</v>
      </c>
      <c r="B123" s="103">
        <f>'2017 Display'!B123</f>
        <v>1</v>
      </c>
      <c r="C123" s="29">
        <f>'2017 Display'!O123</f>
        <v>0</v>
      </c>
      <c r="D123" s="29">
        <f>'2017 Display'!P123</f>
        <v>0</v>
      </c>
      <c r="E123" s="28">
        <f>'2017 Display'!Q123</f>
        <v>0</v>
      </c>
      <c r="F123" s="103">
        <f>'2017 Display'!F123</f>
        <v>2</v>
      </c>
      <c r="G123" s="29">
        <f>'2017 Display'!S123</f>
        <v>0.5</v>
      </c>
      <c r="H123" s="29">
        <f>'2017 Display'!T123</f>
        <v>0</v>
      </c>
      <c r="I123" s="28">
        <f>'2017 Display'!U123</f>
        <v>0.5</v>
      </c>
      <c r="J123" s="103">
        <f>'2017 Display'!J123</f>
        <v>3</v>
      </c>
      <c r="K123" s="29">
        <f>'2017 Display'!W123</f>
        <v>0.33333333333333331</v>
      </c>
      <c r="L123" s="29">
        <f>'2017 Display'!X123</f>
        <v>0</v>
      </c>
      <c r="M123" s="28">
        <f>'2017 Display'!Y123</f>
        <v>0.33333333333333331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x14ac:dyDescent="0.25">
      <c r="A124" s="45" t="str">
        <f>'2017 Display'!A124</f>
        <v>QuickBooks Certificate</v>
      </c>
      <c r="B124" s="103">
        <f>'2017 Display'!B124</f>
        <v>0</v>
      </c>
      <c r="C124" s="29" t="str">
        <f>'2017 Display'!O124</f>
        <v/>
      </c>
      <c r="D124" s="29" t="str">
        <f>'2017 Display'!P124</f>
        <v/>
      </c>
      <c r="E124" s="28" t="str">
        <f>'2017 Display'!Q124</f>
        <v/>
      </c>
      <c r="F124" s="103">
        <f>'2017 Display'!F124</f>
        <v>1</v>
      </c>
      <c r="G124" s="29">
        <f>'2017 Display'!S124</f>
        <v>0</v>
      </c>
      <c r="H124" s="29">
        <f>'2017 Display'!T124</f>
        <v>0</v>
      </c>
      <c r="I124" s="28">
        <f>'2017 Display'!U124</f>
        <v>0</v>
      </c>
      <c r="J124" s="103">
        <f>'2017 Display'!J124</f>
        <v>1</v>
      </c>
      <c r="K124" s="29">
        <f>'2017 Display'!W124</f>
        <v>0</v>
      </c>
      <c r="L124" s="29">
        <f>'2017 Display'!X124</f>
        <v>0</v>
      </c>
      <c r="M124" s="28">
        <f>'2017 Display'!Y124</f>
        <v>0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x14ac:dyDescent="0.25">
      <c r="A125" s="45" t="str">
        <f>'2017 Display'!A125</f>
        <v>Radiologic Technology</v>
      </c>
      <c r="B125" s="103">
        <f>'2017 Display'!B125</f>
        <v>0</v>
      </c>
      <c r="C125" s="29" t="str">
        <f>'2017 Display'!O125</f>
        <v/>
      </c>
      <c r="D125" s="29" t="str">
        <f>'2017 Display'!P125</f>
        <v/>
      </c>
      <c r="E125" s="28" t="str">
        <f>'2017 Display'!Q125</f>
        <v/>
      </c>
      <c r="F125" s="103">
        <f>'2017 Display'!F125</f>
        <v>67</v>
      </c>
      <c r="G125" s="29">
        <f>'2017 Display'!S125</f>
        <v>1.4925373134328358E-2</v>
      </c>
      <c r="H125" s="29">
        <f>'2017 Display'!T125</f>
        <v>1.4925373134328358E-2</v>
      </c>
      <c r="I125" s="28">
        <f>'2017 Display'!U125</f>
        <v>2.9850746268656716E-2</v>
      </c>
      <c r="J125" s="103">
        <f>'2017 Display'!J125</f>
        <v>67</v>
      </c>
      <c r="K125" s="29">
        <f>'2017 Display'!W125</f>
        <v>1.4925373134328358E-2</v>
      </c>
      <c r="L125" s="29">
        <f>'2017 Display'!X125</f>
        <v>1.4925373134328358E-2</v>
      </c>
      <c r="M125" s="28">
        <f>'2017 Display'!Y125</f>
        <v>2.9850746268656716E-2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x14ac:dyDescent="0.25">
      <c r="A126" s="45" t="str">
        <f>'2017 Display'!A126</f>
        <v>Registered Nurse Program</v>
      </c>
      <c r="B126" s="103">
        <f>'2017 Display'!B126</f>
        <v>128</v>
      </c>
      <c r="C126" s="29">
        <f>'2017 Display'!O126</f>
        <v>7.8125E-2</v>
      </c>
      <c r="D126" s="29">
        <f>'2017 Display'!P126</f>
        <v>3.125E-2</v>
      </c>
      <c r="E126" s="28">
        <f>'2017 Display'!Q126</f>
        <v>0.109375</v>
      </c>
      <c r="F126" s="103">
        <f>'2017 Display'!F126</f>
        <v>434</v>
      </c>
      <c r="G126" s="29">
        <f>'2017 Display'!S126</f>
        <v>4.1474654377880185E-2</v>
      </c>
      <c r="H126" s="29">
        <f>'2017 Display'!T126</f>
        <v>1.6129032258064516E-2</v>
      </c>
      <c r="I126" s="28">
        <f>'2017 Display'!U126</f>
        <v>5.7603686635944701E-2</v>
      </c>
      <c r="J126" s="103">
        <f>'2017 Display'!J126</f>
        <v>562</v>
      </c>
      <c r="K126" s="29">
        <f>'2017 Display'!W126</f>
        <v>4.9822064056939501E-2</v>
      </c>
      <c r="L126" s="29">
        <f>'2017 Display'!X126</f>
        <v>1.9572953736654804E-2</v>
      </c>
      <c r="M126" s="28">
        <f>'2017 Display'!Y126</f>
        <v>6.9395017793594305E-2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x14ac:dyDescent="0.25">
      <c r="A127" s="45" t="str">
        <f>'2017 Display'!A127</f>
        <v>Registered Nurse Program - LPN</v>
      </c>
      <c r="B127" s="103">
        <f>'2017 Display'!B127</f>
        <v>16</v>
      </c>
      <c r="C127" s="29">
        <f>'2017 Display'!O127</f>
        <v>6.25E-2</v>
      </c>
      <c r="D127" s="29">
        <f>'2017 Display'!P127</f>
        <v>0</v>
      </c>
      <c r="E127" s="28">
        <f>'2017 Display'!Q127</f>
        <v>6.25E-2</v>
      </c>
      <c r="F127" s="103">
        <f>'2017 Display'!F127</f>
        <v>58</v>
      </c>
      <c r="G127" s="29">
        <f>'2017 Display'!S127</f>
        <v>8.6206896551724144E-2</v>
      </c>
      <c r="H127" s="29">
        <f>'2017 Display'!T127</f>
        <v>1.7241379310344827E-2</v>
      </c>
      <c r="I127" s="28">
        <f>'2017 Display'!U127</f>
        <v>0.10344827586206896</v>
      </c>
      <c r="J127" s="103">
        <f>'2017 Display'!J127</f>
        <v>74</v>
      </c>
      <c r="K127" s="29">
        <f>'2017 Display'!W127</f>
        <v>8.1081081081081086E-2</v>
      </c>
      <c r="L127" s="29">
        <f>'2017 Display'!X127</f>
        <v>1.3513513513513514E-2</v>
      </c>
      <c r="M127" s="28">
        <f>'2017 Display'!Y127</f>
        <v>9.45945945945946E-2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x14ac:dyDescent="0.25">
      <c r="A128" s="45" t="str">
        <f>'2017 Display'!A128</f>
        <v>Skilled Trades Build Maint</v>
      </c>
      <c r="B128" s="103">
        <f>'2017 Display'!B128</f>
        <v>1</v>
      </c>
      <c r="C128" s="29">
        <f>'2017 Display'!O128</f>
        <v>0</v>
      </c>
      <c r="D128" s="29">
        <f>'2017 Display'!P128</f>
        <v>0</v>
      </c>
      <c r="E128" s="28">
        <f>'2017 Display'!Q128</f>
        <v>0</v>
      </c>
      <c r="F128" s="103">
        <f>'2017 Display'!F128</f>
        <v>103</v>
      </c>
      <c r="G128" s="29">
        <f>'2017 Display'!S128</f>
        <v>0</v>
      </c>
      <c r="H128" s="29">
        <f>'2017 Display'!T128</f>
        <v>1.9417475728155338E-2</v>
      </c>
      <c r="I128" s="28">
        <f>'2017 Display'!U128</f>
        <v>1.9417475728155338E-2</v>
      </c>
      <c r="J128" s="103">
        <f>'2017 Display'!J128</f>
        <v>104</v>
      </c>
      <c r="K128" s="29">
        <f>'2017 Display'!W128</f>
        <v>0</v>
      </c>
      <c r="L128" s="29">
        <f>'2017 Display'!X128</f>
        <v>1.9230769230769232E-2</v>
      </c>
      <c r="M128" s="28">
        <f>'2017 Display'!Y128</f>
        <v>1.9230769230769232E-2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x14ac:dyDescent="0.25">
      <c r="A129" s="45" t="str">
        <f>'2017 Display'!A129</f>
        <v>Skilled Trades Construct</v>
      </c>
      <c r="B129" s="103">
        <f>'2017 Display'!B129</f>
        <v>1</v>
      </c>
      <c r="C129" s="29">
        <f>'2017 Display'!O129</f>
        <v>0</v>
      </c>
      <c r="D129" s="29">
        <f>'2017 Display'!P129</f>
        <v>0</v>
      </c>
      <c r="E129" s="28">
        <f>'2017 Display'!Q129</f>
        <v>0</v>
      </c>
      <c r="F129" s="103">
        <f>'2017 Display'!F129</f>
        <v>652</v>
      </c>
      <c r="G129" s="29">
        <f>'2017 Display'!S129</f>
        <v>0</v>
      </c>
      <c r="H129" s="29">
        <f>'2017 Display'!T129</f>
        <v>2.9141104294478526E-2</v>
      </c>
      <c r="I129" s="28">
        <f>'2017 Display'!U129</f>
        <v>2.9141104294478526E-2</v>
      </c>
      <c r="J129" s="103">
        <f>'2017 Display'!J129</f>
        <v>653</v>
      </c>
      <c r="K129" s="29">
        <f>'2017 Display'!W129</f>
        <v>0</v>
      </c>
      <c r="L129" s="29">
        <f>'2017 Display'!X129</f>
        <v>2.9096477794793262E-2</v>
      </c>
      <c r="M129" s="28">
        <f>'2017 Display'!Y129</f>
        <v>2.9096477794793262E-2</v>
      </c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x14ac:dyDescent="0.25">
      <c r="A130" s="45" t="str">
        <f>'2017 Display'!A130</f>
        <v>Skilled Trades Electrical</v>
      </c>
      <c r="B130" s="103">
        <f>'2017 Display'!B130</f>
        <v>25</v>
      </c>
      <c r="C130" s="29">
        <f>'2017 Display'!O130</f>
        <v>0.04</v>
      </c>
      <c r="D130" s="29">
        <f>'2017 Display'!P130</f>
        <v>0</v>
      </c>
      <c r="E130" s="28">
        <f>'2017 Display'!Q130</f>
        <v>0.04</v>
      </c>
      <c r="F130" s="103">
        <f>'2017 Display'!F130</f>
        <v>64</v>
      </c>
      <c r="G130" s="29">
        <f>'2017 Display'!S130</f>
        <v>3.125E-2</v>
      </c>
      <c r="H130" s="29">
        <f>'2017 Display'!T130</f>
        <v>3.125E-2</v>
      </c>
      <c r="I130" s="28">
        <f>'2017 Display'!U130</f>
        <v>6.25E-2</v>
      </c>
      <c r="J130" s="103">
        <f>'2017 Display'!J130</f>
        <v>89</v>
      </c>
      <c r="K130" s="29">
        <f>'2017 Display'!W130</f>
        <v>3.3707865168539325E-2</v>
      </c>
      <c r="L130" s="29">
        <f>'2017 Display'!X130</f>
        <v>2.247191011235955E-2</v>
      </c>
      <c r="M130" s="28">
        <f>'2017 Display'!Y130</f>
        <v>5.6179775280898875E-2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x14ac:dyDescent="0.25">
      <c r="A131" s="45" t="str">
        <f>'2017 Display'!A131</f>
        <v>Skilled Trades Mechanical</v>
      </c>
      <c r="B131" s="103">
        <f>'2017 Display'!B131</f>
        <v>11</v>
      </c>
      <c r="C131" s="29">
        <f>'2017 Display'!O131</f>
        <v>0</v>
      </c>
      <c r="D131" s="29">
        <f>'2017 Display'!P131</f>
        <v>0</v>
      </c>
      <c r="E131" s="28">
        <f>'2017 Display'!Q131</f>
        <v>0</v>
      </c>
      <c r="F131" s="103">
        <f>'2017 Display'!F131</f>
        <v>34</v>
      </c>
      <c r="G131" s="29">
        <f>'2017 Display'!S131</f>
        <v>0</v>
      </c>
      <c r="H131" s="29">
        <f>'2017 Display'!T131</f>
        <v>0</v>
      </c>
      <c r="I131" s="28">
        <f>'2017 Display'!U131</f>
        <v>0</v>
      </c>
      <c r="J131" s="103">
        <f>'2017 Display'!J131</f>
        <v>45</v>
      </c>
      <c r="K131" s="29">
        <f>'2017 Display'!W131</f>
        <v>0</v>
      </c>
      <c r="L131" s="29">
        <f>'2017 Display'!X131</f>
        <v>0</v>
      </c>
      <c r="M131" s="28">
        <f>'2017 Display'!Y131</f>
        <v>0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x14ac:dyDescent="0.25">
      <c r="A132" s="45" t="str">
        <f>'2017 Display'!A132</f>
        <v>SMAW Welding Certificate</v>
      </c>
      <c r="B132" s="103">
        <f>'2017 Display'!B132</f>
        <v>0</v>
      </c>
      <c r="C132" s="29" t="str">
        <f>'2017 Display'!O132</f>
        <v/>
      </c>
      <c r="D132" s="29" t="str">
        <f>'2017 Display'!P132</f>
        <v/>
      </c>
      <c r="E132" s="28" t="str">
        <f>'2017 Display'!Q132</f>
        <v/>
      </c>
      <c r="F132" s="103">
        <f>'2017 Display'!F132</f>
        <v>1</v>
      </c>
      <c r="G132" s="29">
        <f>'2017 Display'!S132</f>
        <v>0</v>
      </c>
      <c r="H132" s="29">
        <f>'2017 Display'!T132</f>
        <v>0</v>
      </c>
      <c r="I132" s="28">
        <f>'2017 Display'!U132</f>
        <v>0</v>
      </c>
      <c r="J132" s="103">
        <f>'2017 Display'!J132</f>
        <v>1</v>
      </c>
      <c r="K132" s="29">
        <f>'2017 Display'!W132</f>
        <v>0</v>
      </c>
      <c r="L132" s="29">
        <f>'2017 Display'!X132</f>
        <v>0</v>
      </c>
      <c r="M132" s="28">
        <f>'2017 Display'!Y132</f>
        <v>0</v>
      </c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x14ac:dyDescent="0.25">
      <c r="A133" s="45" t="str">
        <f>'2017 Display'!A133</f>
        <v>Social Work Concentration</v>
      </c>
      <c r="B133" s="103">
        <f>'2017 Display'!B133</f>
        <v>42</v>
      </c>
      <c r="C133" s="29">
        <f>'2017 Display'!O133</f>
        <v>7.1428571428571425E-2</v>
      </c>
      <c r="D133" s="29">
        <f>'2017 Display'!P133</f>
        <v>0.19047619047619047</v>
      </c>
      <c r="E133" s="28">
        <f>'2017 Display'!Q133</f>
        <v>0.26190476190476192</v>
      </c>
      <c r="F133" s="103">
        <f>'2017 Display'!F133</f>
        <v>198</v>
      </c>
      <c r="G133" s="29">
        <f>'2017 Display'!S133</f>
        <v>7.575757575757576E-2</v>
      </c>
      <c r="H133" s="29">
        <f>'2017 Display'!T133</f>
        <v>0.18686868686868688</v>
      </c>
      <c r="I133" s="28">
        <f>'2017 Display'!U133</f>
        <v>0.26262626262626265</v>
      </c>
      <c r="J133" s="103">
        <f>'2017 Display'!J133</f>
        <v>240</v>
      </c>
      <c r="K133" s="29">
        <f>'2017 Display'!W133</f>
        <v>7.4999999999999997E-2</v>
      </c>
      <c r="L133" s="29">
        <f>'2017 Display'!X133</f>
        <v>0.1875</v>
      </c>
      <c r="M133" s="28">
        <f>'2017 Display'!Y133</f>
        <v>0.26250000000000001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x14ac:dyDescent="0.25">
      <c r="A134" s="45" t="str">
        <f>'2017 Display'!A134</f>
        <v>Sociology Transfer Pathway</v>
      </c>
      <c r="B134" s="103">
        <f>'2017 Display'!B134</f>
        <v>10</v>
      </c>
      <c r="C134" s="29">
        <f>'2017 Display'!O134</f>
        <v>0.1</v>
      </c>
      <c r="D134" s="29">
        <f>'2017 Display'!P134</f>
        <v>0.5</v>
      </c>
      <c r="E134" s="28">
        <f>'2017 Display'!Q134</f>
        <v>0.6</v>
      </c>
      <c r="F134" s="103">
        <f>'2017 Display'!F134</f>
        <v>25</v>
      </c>
      <c r="G134" s="29">
        <f>'2017 Display'!S134</f>
        <v>0.08</v>
      </c>
      <c r="H134" s="29">
        <f>'2017 Display'!T134</f>
        <v>0.36</v>
      </c>
      <c r="I134" s="28">
        <f>'2017 Display'!U134</f>
        <v>0.44</v>
      </c>
      <c r="J134" s="103">
        <f>'2017 Display'!J134</f>
        <v>35</v>
      </c>
      <c r="K134" s="29">
        <f>'2017 Display'!W134</f>
        <v>8.5714285714285715E-2</v>
      </c>
      <c r="L134" s="29">
        <f>'2017 Display'!X134</f>
        <v>0.4</v>
      </c>
      <c r="M134" s="28">
        <f>'2017 Display'!Y134</f>
        <v>0.48571428571428571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x14ac:dyDescent="0.25">
      <c r="A135" s="45" t="str">
        <f>'2017 Display'!A135</f>
        <v>Spec Registration Population</v>
      </c>
      <c r="B135" s="103">
        <f>'2017 Display'!B135</f>
        <v>3</v>
      </c>
      <c r="C135" s="29">
        <f>'2017 Display'!O135</f>
        <v>0</v>
      </c>
      <c r="D135" s="29">
        <f>'2017 Display'!P135</f>
        <v>0</v>
      </c>
      <c r="E135" s="28">
        <f>'2017 Display'!Q135</f>
        <v>0</v>
      </c>
      <c r="F135" s="103">
        <f>'2017 Display'!F135</f>
        <v>2046</v>
      </c>
      <c r="G135" s="29">
        <f>'2017 Display'!S135</f>
        <v>0</v>
      </c>
      <c r="H135" s="29">
        <f>'2017 Display'!T135</f>
        <v>2.3460410557184751E-2</v>
      </c>
      <c r="I135" s="28">
        <f>'2017 Display'!U135</f>
        <v>2.3460410557184751E-2</v>
      </c>
      <c r="J135" s="103">
        <f>'2017 Display'!J135</f>
        <v>2049</v>
      </c>
      <c r="K135" s="29">
        <f>'2017 Display'!W135</f>
        <v>0</v>
      </c>
      <c r="L135" s="29">
        <f>'2017 Display'!X135</f>
        <v>2.3426061493411421E-2</v>
      </c>
      <c r="M135" s="28">
        <f>'2017 Display'!Y135</f>
        <v>2.3426061493411421E-2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x14ac:dyDescent="0.25">
      <c r="A136" s="45" t="str">
        <f>'2017 Display'!A136</f>
        <v>Sterile Processing Cert</v>
      </c>
      <c r="B136" s="103">
        <f>'2017 Display'!B136</f>
        <v>1</v>
      </c>
      <c r="C136" s="29">
        <f>'2017 Display'!O136</f>
        <v>0</v>
      </c>
      <c r="D136" s="29">
        <f>'2017 Display'!P136</f>
        <v>0</v>
      </c>
      <c r="E136" s="28">
        <f>'2017 Display'!Q136</f>
        <v>0</v>
      </c>
      <c r="F136" s="103">
        <f>'2017 Display'!F136</f>
        <v>11</v>
      </c>
      <c r="G136" s="29">
        <f>'2017 Display'!S136</f>
        <v>9.0909090909090912E-2</v>
      </c>
      <c r="H136" s="29">
        <f>'2017 Display'!T136</f>
        <v>0.18181818181818182</v>
      </c>
      <c r="I136" s="28">
        <f>'2017 Display'!U136</f>
        <v>0.27272727272727271</v>
      </c>
      <c r="J136" s="103">
        <f>'2017 Display'!J136</f>
        <v>12</v>
      </c>
      <c r="K136" s="29">
        <f>'2017 Display'!W136</f>
        <v>8.3333333333333329E-2</v>
      </c>
      <c r="L136" s="29">
        <f>'2017 Display'!X136</f>
        <v>0.16666666666666666</v>
      </c>
      <c r="M136" s="28">
        <f>'2017 Display'!Y136</f>
        <v>0.25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x14ac:dyDescent="0.25">
      <c r="A137" s="45" t="str">
        <f>'2017 Display'!A137</f>
        <v>Surgical Technology</v>
      </c>
      <c r="B137" s="103">
        <f>'2017 Display'!B137</f>
        <v>0</v>
      </c>
      <c r="C137" s="29" t="str">
        <f>'2017 Display'!O137</f>
        <v/>
      </c>
      <c r="D137" s="29" t="str">
        <f>'2017 Display'!P137</f>
        <v/>
      </c>
      <c r="E137" s="28" t="str">
        <f>'2017 Display'!Q137</f>
        <v/>
      </c>
      <c r="F137" s="103">
        <f>'2017 Display'!F137</f>
        <v>19</v>
      </c>
      <c r="G137" s="29">
        <f>'2017 Display'!S137</f>
        <v>0</v>
      </c>
      <c r="H137" s="29">
        <f>'2017 Display'!T137</f>
        <v>0</v>
      </c>
      <c r="I137" s="28">
        <f>'2017 Display'!U137</f>
        <v>0</v>
      </c>
      <c r="J137" s="103">
        <f>'2017 Display'!J137</f>
        <v>19</v>
      </c>
      <c r="K137" s="29">
        <f>'2017 Display'!W137</f>
        <v>0</v>
      </c>
      <c r="L137" s="29">
        <f>'2017 Display'!X137</f>
        <v>0</v>
      </c>
      <c r="M137" s="28">
        <f>'2017 Display'!Y137</f>
        <v>0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x14ac:dyDescent="0.25">
      <c r="A138" s="45" t="str">
        <f>'2017 Display'!A138</f>
        <v>System Security &amp; Info Assuran</v>
      </c>
      <c r="B138" s="103">
        <f>'2017 Display'!B138</f>
        <v>0</v>
      </c>
      <c r="C138" s="29" t="str">
        <f>'2017 Display'!O138</f>
        <v/>
      </c>
      <c r="D138" s="29" t="str">
        <f>'2017 Display'!P138</f>
        <v/>
      </c>
      <c r="E138" s="28" t="str">
        <f>'2017 Display'!Q138</f>
        <v/>
      </c>
      <c r="F138" s="103">
        <f>'2017 Display'!F138</f>
        <v>2</v>
      </c>
      <c r="G138" s="29">
        <f>'2017 Display'!S138</f>
        <v>0</v>
      </c>
      <c r="H138" s="29">
        <f>'2017 Display'!T138</f>
        <v>0</v>
      </c>
      <c r="I138" s="28">
        <f>'2017 Display'!U138</f>
        <v>0</v>
      </c>
      <c r="J138" s="103">
        <f>'2017 Display'!J138</f>
        <v>2</v>
      </c>
      <c r="K138" s="29">
        <f>'2017 Display'!W138</f>
        <v>0</v>
      </c>
      <c r="L138" s="29">
        <f>'2017 Display'!X138</f>
        <v>0</v>
      </c>
      <c r="M138" s="28">
        <f>'2017 Display'!Y138</f>
        <v>0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x14ac:dyDescent="0.25">
      <c r="A139" s="45" t="str">
        <f>'2017 Display'!A139</f>
        <v>Theatre Transfer Pathway</v>
      </c>
      <c r="B139" s="103">
        <f>'2017 Display'!B139</f>
        <v>1</v>
      </c>
      <c r="C139" s="29">
        <f>'2017 Display'!O139</f>
        <v>0</v>
      </c>
      <c r="D139" s="29">
        <f>'2017 Display'!P139</f>
        <v>1</v>
      </c>
      <c r="E139" s="28">
        <f>'2017 Display'!Q139</f>
        <v>1</v>
      </c>
      <c r="F139" s="103">
        <f>'2017 Display'!F139</f>
        <v>32</v>
      </c>
      <c r="G139" s="29">
        <f>'2017 Display'!S139</f>
        <v>0</v>
      </c>
      <c r="H139" s="29">
        <f>'2017 Display'!T139</f>
        <v>9.375E-2</v>
      </c>
      <c r="I139" s="28">
        <f>'2017 Display'!U139</f>
        <v>9.375E-2</v>
      </c>
      <c r="J139" s="103">
        <f>'2017 Display'!J139</f>
        <v>33</v>
      </c>
      <c r="K139" s="29">
        <f>'2017 Display'!W139</f>
        <v>0</v>
      </c>
      <c r="L139" s="29">
        <f>'2017 Display'!X139</f>
        <v>0.12121212121212122</v>
      </c>
      <c r="M139" s="28">
        <f>'2017 Display'!Y139</f>
        <v>0.12121212121212122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x14ac:dyDescent="0.25">
      <c r="A140" s="45" t="str">
        <f>'2017 Display'!A140</f>
        <v>Tool and Die/Mold Maker Cert</v>
      </c>
      <c r="B140" s="103">
        <f>'2017 Display'!B140</f>
        <v>7</v>
      </c>
      <c r="C140" s="29">
        <f>'2017 Display'!O140</f>
        <v>0</v>
      </c>
      <c r="D140" s="29">
        <f>'2017 Display'!P140</f>
        <v>0</v>
      </c>
      <c r="E140" s="28">
        <f>'2017 Display'!Q140</f>
        <v>0</v>
      </c>
      <c r="F140" s="103">
        <f>'2017 Display'!F140</f>
        <v>18</v>
      </c>
      <c r="G140" s="29">
        <f>'2017 Display'!S140</f>
        <v>0.1111111111111111</v>
      </c>
      <c r="H140" s="29">
        <f>'2017 Display'!T140</f>
        <v>0</v>
      </c>
      <c r="I140" s="28">
        <f>'2017 Display'!U140</f>
        <v>0.1111111111111111</v>
      </c>
      <c r="J140" s="103">
        <f>'2017 Display'!J140</f>
        <v>25</v>
      </c>
      <c r="K140" s="29">
        <f>'2017 Display'!W140</f>
        <v>0.08</v>
      </c>
      <c r="L140" s="29">
        <f>'2017 Display'!X140</f>
        <v>0</v>
      </c>
      <c r="M140" s="28">
        <f>'2017 Display'!Y140</f>
        <v>0.08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x14ac:dyDescent="0.25">
      <c r="A141" s="45" t="str">
        <f>'2017 Display'!A141</f>
        <v>Vascular Sonography Major</v>
      </c>
      <c r="B141" s="103">
        <f>'2017 Display'!B141</f>
        <v>0</v>
      </c>
      <c r="C141" s="29" t="str">
        <f>'2017 Display'!O141</f>
        <v/>
      </c>
      <c r="D141" s="29" t="str">
        <f>'2017 Display'!P141</f>
        <v/>
      </c>
      <c r="E141" s="28" t="str">
        <f>'2017 Display'!Q141</f>
        <v/>
      </c>
      <c r="F141" s="103">
        <f>'2017 Display'!F141</f>
        <v>12</v>
      </c>
      <c r="G141" s="29">
        <f>'2017 Display'!S141</f>
        <v>0</v>
      </c>
      <c r="H141" s="29">
        <f>'2017 Display'!T141</f>
        <v>8.3333333333333329E-2</v>
      </c>
      <c r="I141" s="28">
        <f>'2017 Display'!U141</f>
        <v>8.3333333333333329E-2</v>
      </c>
      <c r="J141" s="103">
        <f>'2017 Display'!J141</f>
        <v>12</v>
      </c>
      <c r="K141" s="29">
        <f>'2017 Display'!W141</f>
        <v>0</v>
      </c>
      <c r="L141" s="29">
        <f>'2017 Display'!X141</f>
        <v>8.3333333333333329E-2</v>
      </c>
      <c r="M141" s="28">
        <f>'2017 Display'!Y141</f>
        <v>8.3333333333333329E-2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x14ac:dyDescent="0.25">
      <c r="A142" s="45" t="str">
        <f>'2017 Display'!A142</f>
        <v>Web Design Certificate</v>
      </c>
      <c r="B142" s="103">
        <f>'2017 Display'!B142</f>
        <v>4</v>
      </c>
      <c r="C142" s="29">
        <f>'2017 Display'!O142</f>
        <v>0</v>
      </c>
      <c r="D142" s="29">
        <f>'2017 Display'!P142</f>
        <v>0.25</v>
      </c>
      <c r="E142" s="28">
        <f>'2017 Display'!Q142</f>
        <v>0.25</v>
      </c>
      <c r="F142" s="103">
        <f>'2017 Display'!F142</f>
        <v>21</v>
      </c>
      <c r="G142" s="29">
        <f>'2017 Display'!S142</f>
        <v>0</v>
      </c>
      <c r="H142" s="29">
        <f>'2017 Display'!T142</f>
        <v>0.19047619047619047</v>
      </c>
      <c r="I142" s="28">
        <f>'2017 Display'!U142</f>
        <v>0.19047619047619047</v>
      </c>
      <c r="J142" s="103">
        <f>'2017 Display'!J142</f>
        <v>25</v>
      </c>
      <c r="K142" s="29">
        <f>'2017 Display'!W142</f>
        <v>0</v>
      </c>
      <c r="L142" s="29">
        <f>'2017 Display'!X142</f>
        <v>0.2</v>
      </c>
      <c r="M142" s="28">
        <f>'2017 Display'!Y142</f>
        <v>0.2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x14ac:dyDescent="0.25">
      <c r="A143" s="45" t="str">
        <f>'2017 Display'!A143</f>
        <v>Welding</v>
      </c>
      <c r="B143" s="103">
        <f>'2017 Display'!B143</f>
        <v>15</v>
      </c>
      <c r="C143" s="29">
        <f>'2017 Display'!O143</f>
        <v>0</v>
      </c>
      <c r="D143" s="29">
        <f>'2017 Display'!P143</f>
        <v>6.6666666666666666E-2</v>
      </c>
      <c r="E143" s="28">
        <f>'2017 Display'!Q143</f>
        <v>6.6666666666666666E-2</v>
      </c>
      <c r="F143" s="103">
        <f>'2017 Display'!F143</f>
        <v>109</v>
      </c>
      <c r="G143" s="29">
        <f>'2017 Display'!S143</f>
        <v>0</v>
      </c>
      <c r="H143" s="29">
        <f>'2017 Display'!T143</f>
        <v>1.834862385321101E-2</v>
      </c>
      <c r="I143" s="28">
        <f>'2017 Display'!U143</f>
        <v>1.834862385321101E-2</v>
      </c>
      <c r="J143" s="103">
        <f>'2017 Display'!J143</f>
        <v>124</v>
      </c>
      <c r="K143" s="29">
        <f>'2017 Display'!W143</f>
        <v>0</v>
      </c>
      <c r="L143" s="29">
        <f>'2017 Display'!X143</f>
        <v>2.4193548387096774E-2</v>
      </c>
      <c r="M143" s="28">
        <f>'2017 Display'!Y143</f>
        <v>2.4193548387096774E-2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x14ac:dyDescent="0.25">
      <c r="A144" s="45" t="str">
        <f>'2017 Display'!A144</f>
        <v>Wide-Area Networking Tech</v>
      </c>
      <c r="B144" s="103">
        <f>'2017 Display'!B144</f>
        <v>8</v>
      </c>
      <c r="C144" s="29">
        <f>'2017 Display'!O144</f>
        <v>0</v>
      </c>
      <c r="D144" s="29">
        <f>'2017 Display'!P144</f>
        <v>0</v>
      </c>
      <c r="E144" s="28">
        <f>'2017 Display'!Q144</f>
        <v>0</v>
      </c>
      <c r="F144" s="103">
        <f>'2017 Display'!F144</f>
        <v>27</v>
      </c>
      <c r="G144" s="29">
        <f>'2017 Display'!S144</f>
        <v>0</v>
      </c>
      <c r="H144" s="29">
        <f>'2017 Display'!T144</f>
        <v>0.22222222222222221</v>
      </c>
      <c r="I144" s="28">
        <f>'2017 Display'!U144</f>
        <v>0.22222222222222221</v>
      </c>
      <c r="J144" s="103">
        <f>'2017 Display'!J144</f>
        <v>35</v>
      </c>
      <c r="K144" s="29">
        <f>'2017 Display'!W144</f>
        <v>0</v>
      </c>
      <c r="L144" s="29">
        <f>'2017 Display'!X144</f>
        <v>0.17142857142857143</v>
      </c>
      <c r="M144" s="28">
        <f>'2017 Display'!Y144</f>
        <v>0.17142857142857143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s="12" customFormat="1" ht="15.75" thickBot="1" x14ac:dyDescent="0.3">
      <c r="A145" s="73" t="s">
        <v>230</v>
      </c>
      <c r="B145" s="82">
        <f>SUM(B4:B144)</f>
        <v>2108</v>
      </c>
      <c r="C145" s="58">
        <f>'2017 Display'!O145</f>
        <v>2.3719165085388995E-2</v>
      </c>
      <c r="D145" s="58">
        <f>'2017 Display'!P145</f>
        <v>0.28700189753320682</v>
      </c>
      <c r="E145" s="59">
        <f>'2017 Display'!Q145</f>
        <v>0.31072106261859583</v>
      </c>
      <c r="F145" s="82">
        <f>SUM(F4:F144)</f>
        <v>13528</v>
      </c>
      <c r="G145" s="58">
        <f>'2017 Display'!S145</f>
        <v>2.8385570668243643E-2</v>
      </c>
      <c r="H145" s="58">
        <f>'2017 Display'!T145</f>
        <v>0.17837078651685392</v>
      </c>
      <c r="I145" s="59">
        <f>'2017 Display'!U145</f>
        <v>0.20675635718509758</v>
      </c>
      <c r="J145" s="82">
        <f>SUM(J4:J144)</f>
        <v>15636</v>
      </c>
      <c r="K145" s="58">
        <f>'2017 Display'!W145</f>
        <v>2.7756459452545408E-2</v>
      </c>
      <c r="L145" s="58">
        <f>'2017 Display'!X145</f>
        <v>0.19301611665387566</v>
      </c>
      <c r="M145" s="59">
        <f>'2017 Display'!Y145</f>
        <v>0.22077257610642109</v>
      </c>
    </row>
    <row r="146" spans="1:25" ht="15.75" thickTop="1" x14ac:dyDescent="0.25"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x14ac:dyDescent="0.25">
      <c r="A147" s="39" t="s">
        <v>229</v>
      </c>
      <c r="B147" s="56"/>
      <c r="C147" s="56"/>
      <c r="D147" s="56"/>
      <c r="E147" s="56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x14ac:dyDescent="0.25">
      <c r="A148" s="39"/>
      <c r="B148" s="56"/>
      <c r="C148" s="56"/>
      <c r="D148" s="56"/>
      <c r="E148" s="56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x14ac:dyDescent="0.25">
      <c r="A149" s="39" t="s">
        <v>266</v>
      </c>
      <c r="B149" s="16"/>
      <c r="C149" s="16"/>
      <c r="D149" s="16"/>
      <c r="E149" s="16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x14ac:dyDescent="0.25">
      <c r="A150" s="39"/>
      <c r="B150" s="16"/>
      <c r="C150" s="16"/>
      <c r="D150" s="16"/>
      <c r="E150" s="16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x14ac:dyDescent="0.25">
      <c r="A151" s="38" t="s">
        <v>282</v>
      </c>
      <c r="B151" s="16"/>
      <c r="C151" s="16"/>
      <c r="D151" s="16"/>
      <c r="E151" s="16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x14ac:dyDescent="0.25">
      <c r="A152" s="38"/>
      <c r="B152" s="16"/>
      <c r="C152" s="16"/>
      <c r="D152" s="16"/>
      <c r="E152" s="16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x14ac:dyDescent="0.25">
      <c r="A153" s="19" t="s">
        <v>278</v>
      </c>
      <c r="B153" s="16"/>
      <c r="C153" s="16"/>
      <c r="D153" s="16"/>
      <c r="E153" s="16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x14ac:dyDescent="0.25">
      <c r="A154" s="38"/>
      <c r="B154" s="16"/>
      <c r="C154" s="16"/>
      <c r="D154" s="16"/>
      <c r="E154" s="16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x14ac:dyDescent="0.25">
      <c r="A155" s="38" t="s">
        <v>279</v>
      </c>
      <c r="B155" s="16"/>
      <c r="C155" s="16"/>
      <c r="D155" s="16"/>
      <c r="E155" s="16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x14ac:dyDescent="0.25">
      <c r="A156" s="38"/>
      <c r="B156" s="16"/>
      <c r="C156" s="16"/>
      <c r="D156" s="16"/>
      <c r="E156" s="16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x14ac:dyDescent="0.25">
      <c r="A157" s="39" t="s">
        <v>280</v>
      </c>
      <c r="B157" s="16"/>
      <c r="C157" s="16"/>
      <c r="D157" s="16"/>
      <c r="E157" s="16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x14ac:dyDescent="0.25">
      <c r="A158" s="38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x14ac:dyDescent="0.25">
      <c r="A159" s="39" t="s">
        <v>281</v>
      </c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x14ac:dyDescent="0.25">
      <c r="A160" s="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x14ac:dyDescent="0.25">
      <c r="A161" s="2" t="s">
        <v>261</v>
      </c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</sheetData>
  <mergeCells count="4">
    <mergeCell ref="B2:E2"/>
    <mergeCell ref="F2:I2"/>
    <mergeCell ref="J2:M2"/>
    <mergeCell ref="A1:M1"/>
  </mergeCells>
  <printOptions horizontalCentered="1"/>
  <pageMargins left="0.25" right="0.25" top="0.75" bottom="0.75" header="0.3" footer="0.3"/>
  <pageSetup scale="74" orientation="portrait" verticalDpi="0" r:id="rId1"/>
  <headerFooter>
    <oddHeader>&amp;LInstitutional Research&amp;R09/28/2020</oddHead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topLeftCell="A16" zoomScale="80" zoomScaleNormal="80" workbookViewId="0">
      <selection activeCell="M16" sqref="M16"/>
    </sheetView>
  </sheetViews>
  <sheetFormatPr defaultColWidth="8.85546875" defaultRowHeight="15" x14ac:dyDescent="0.25"/>
  <cols>
    <col min="1" max="1" width="32" style="15" bestFit="1" customWidth="1"/>
    <col min="2" max="2" width="8.85546875" style="100" customWidth="1"/>
    <col min="3" max="5" width="8.85546875" style="85" customWidth="1"/>
    <col min="6" max="6" width="8.85546875" style="100" customWidth="1"/>
    <col min="7" max="10" width="8.85546875" style="85" customWidth="1"/>
    <col min="11" max="11" width="8.85546875" style="111" customWidth="1"/>
    <col min="12" max="12" width="8.85546875" style="103" customWidth="1"/>
    <col min="13" max="13" width="8.85546875" style="85" customWidth="1"/>
    <col min="14" max="15" width="8.85546875" style="10" customWidth="1"/>
    <col min="16" max="16" width="8.85546875" style="11" customWidth="1"/>
    <col min="17" max="17" width="8.85546875" style="10" customWidth="1"/>
    <col min="18" max="20" width="8.85546875" style="11" customWidth="1"/>
    <col min="21" max="21" width="8.85546875" style="10" customWidth="1"/>
    <col min="22" max="24" width="8.85546875" style="11" customWidth="1"/>
    <col min="25" max="25" width="8.85546875" style="10" customWidth="1"/>
    <col min="26" max="16384" width="8.85546875" style="9"/>
  </cols>
  <sheetData>
    <row r="1" spans="1:25" s="36" customFormat="1" ht="15" customHeight="1" x14ac:dyDescent="0.25">
      <c r="A1" s="131" t="s">
        <v>275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/>
    </row>
    <row r="2" spans="1:25" s="36" customFormat="1" x14ac:dyDescent="0.25">
      <c r="A2" s="37"/>
      <c r="B2" s="143" t="s">
        <v>233</v>
      </c>
      <c r="C2" s="143"/>
      <c r="D2" s="143"/>
      <c r="E2" s="144"/>
      <c r="F2" s="145" t="s">
        <v>232</v>
      </c>
      <c r="G2" s="143"/>
      <c r="H2" s="143"/>
      <c r="I2" s="144"/>
      <c r="J2" s="146" t="s">
        <v>221</v>
      </c>
      <c r="K2" s="147"/>
      <c r="L2" s="147"/>
      <c r="M2" s="148"/>
      <c r="N2" s="138" t="s">
        <v>233</v>
      </c>
      <c r="O2" s="139"/>
      <c r="P2" s="139"/>
      <c r="Q2" s="140"/>
      <c r="R2" s="138" t="s">
        <v>232</v>
      </c>
      <c r="S2" s="139"/>
      <c r="T2" s="139"/>
      <c r="U2" s="140"/>
      <c r="V2" s="138" t="s">
        <v>221</v>
      </c>
      <c r="W2" s="139"/>
      <c r="X2" s="139"/>
      <c r="Y2" s="140"/>
    </row>
    <row r="3" spans="1:25" s="34" customFormat="1" ht="75.75" thickBot="1" x14ac:dyDescent="0.3">
      <c r="A3" s="35" t="s">
        <v>231</v>
      </c>
      <c r="B3" s="105" t="s">
        <v>276</v>
      </c>
      <c r="C3" s="106" t="s">
        <v>249</v>
      </c>
      <c r="D3" s="106" t="s">
        <v>250</v>
      </c>
      <c r="E3" s="107" t="s">
        <v>255</v>
      </c>
      <c r="F3" s="105" t="s">
        <v>276</v>
      </c>
      <c r="G3" s="106" t="s">
        <v>249</v>
      </c>
      <c r="H3" s="106" t="s">
        <v>250</v>
      </c>
      <c r="I3" s="107" t="s">
        <v>255</v>
      </c>
      <c r="J3" s="105" t="s">
        <v>276</v>
      </c>
      <c r="K3" s="106" t="s">
        <v>249</v>
      </c>
      <c r="L3" s="106" t="s">
        <v>250</v>
      </c>
      <c r="M3" s="107" t="s">
        <v>255</v>
      </c>
      <c r="N3" s="52" t="s">
        <v>277</v>
      </c>
      <c r="O3" s="54" t="s">
        <v>249</v>
      </c>
      <c r="P3" s="54" t="s">
        <v>250</v>
      </c>
      <c r="Q3" s="55" t="s">
        <v>251</v>
      </c>
      <c r="R3" s="52" t="s">
        <v>277</v>
      </c>
      <c r="S3" s="54" t="s">
        <v>249</v>
      </c>
      <c r="T3" s="54" t="s">
        <v>250</v>
      </c>
      <c r="U3" s="55" t="s">
        <v>251</v>
      </c>
      <c r="V3" s="52" t="s">
        <v>277</v>
      </c>
      <c r="W3" s="54" t="s">
        <v>249</v>
      </c>
      <c r="X3" s="54" t="s">
        <v>250</v>
      </c>
      <c r="Y3" s="55" t="s">
        <v>251</v>
      </c>
    </row>
    <row r="4" spans="1:25" x14ac:dyDescent="0.25">
      <c r="A4" s="72" t="s">
        <v>6</v>
      </c>
      <c r="B4" s="103">
        <v>247</v>
      </c>
      <c r="C4" s="103">
        <v>6</v>
      </c>
      <c r="D4" s="103">
        <v>88</v>
      </c>
      <c r="E4" s="108">
        <v>94</v>
      </c>
      <c r="F4" s="103">
        <v>667</v>
      </c>
      <c r="G4" s="103">
        <v>31</v>
      </c>
      <c r="H4" s="103">
        <v>238</v>
      </c>
      <c r="I4" s="108">
        <v>269</v>
      </c>
      <c r="J4" s="103">
        <v>914</v>
      </c>
      <c r="K4" s="103">
        <v>37</v>
      </c>
      <c r="L4" s="103">
        <v>326</v>
      </c>
      <c r="M4" s="103">
        <v>363</v>
      </c>
      <c r="N4" s="33">
        <f t="shared" ref="N4:N67" si="0">IF(ISBLANK(B4),"",B4/B4)</f>
        <v>1</v>
      </c>
      <c r="O4" s="32">
        <f t="shared" ref="O4:O67" si="1">IF(ISBLANK(B4),"",C4/B4)</f>
        <v>2.4291497975708502E-2</v>
      </c>
      <c r="P4" s="32">
        <f t="shared" ref="P4:P67" si="2">IF(ISBLANK(B4),"",D4/B4)</f>
        <v>0.35627530364372467</v>
      </c>
      <c r="Q4" s="31">
        <f t="shared" ref="Q4:Q67" si="3">IF(ISBLANK(B4),"",E4/B4)</f>
        <v>0.38056680161943318</v>
      </c>
      <c r="R4" s="33">
        <f t="shared" ref="R4:R67" si="4">IF(ISBLANK(F4),"",F4/F4)</f>
        <v>1</v>
      </c>
      <c r="S4" s="32">
        <f t="shared" ref="S4:S67" si="5">IF(ISBLANK(F4),"",G4/F4)</f>
        <v>4.6476761619190406E-2</v>
      </c>
      <c r="T4" s="32">
        <f t="shared" ref="T4:T67" si="6">IF(ISBLANK(F4),"",H4/F4)</f>
        <v>0.3568215892053973</v>
      </c>
      <c r="U4" s="31">
        <f t="shared" ref="U4:U67" si="7">IF(ISBLANK(F4),"",I4/F4)</f>
        <v>0.4032983508245877</v>
      </c>
      <c r="V4" s="33">
        <f t="shared" ref="V4:V67" si="8">IF(ISBLANK(J4),"",J4/J4)</f>
        <v>1</v>
      </c>
      <c r="W4" s="32">
        <f t="shared" ref="W4:W67" si="9">IF(ISBLANK(J4),"",K4/J4)</f>
        <v>4.0481400437636761E-2</v>
      </c>
      <c r="X4" s="32">
        <f t="shared" ref="X4:X67" si="10">IF(ISBLANK(J4),"",L4/J4)</f>
        <v>0.35667396061269147</v>
      </c>
      <c r="Y4" s="31">
        <f t="shared" ref="Y4:Y67" si="11">IF(ISBLANK(J4),"",M4/J4)</f>
        <v>0.39715536105032823</v>
      </c>
    </row>
    <row r="5" spans="1:25" x14ac:dyDescent="0.25">
      <c r="A5" s="45" t="s">
        <v>51</v>
      </c>
      <c r="B5" s="103">
        <v>56</v>
      </c>
      <c r="C5" s="103">
        <v>4</v>
      </c>
      <c r="D5" s="103">
        <v>10</v>
      </c>
      <c r="E5" s="109">
        <v>14</v>
      </c>
      <c r="F5" s="103">
        <v>145</v>
      </c>
      <c r="G5" s="103">
        <v>8</v>
      </c>
      <c r="H5" s="103">
        <v>22</v>
      </c>
      <c r="I5" s="109">
        <v>30</v>
      </c>
      <c r="J5" s="103">
        <v>201</v>
      </c>
      <c r="K5" s="103">
        <v>12</v>
      </c>
      <c r="L5" s="103">
        <v>32</v>
      </c>
      <c r="M5" s="103">
        <v>44</v>
      </c>
      <c r="N5" s="30">
        <f t="shared" si="0"/>
        <v>1</v>
      </c>
      <c r="O5" s="29">
        <f t="shared" si="1"/>
        <v>7.1428571428571425E-2</v>
      </c>
      <c r="P5" s="29">
        <f t="shared" si="2"/>
        <v>0.17857142857142858</v>
      </c>
      <c r="Q5" s="28">
        <f t="shared" si="3"/>
        <v>0.25</v>
      </c>
      <c r="R5" s="30">
        <f t="shared" si="4"/>
        <v>1</v>
      </c>
      <c r="S5" s="29">
        <f t="shared" si="5"/>
        <v>5.5172413793103448E-2</v>
      </c>
      <c r="T5" s="29">
        <f t="shared" si="6"/>
        <v>0.15172413793103448</v>
      </c>
      <c r="U5" s="28">
        <f t="shared" si="7"/>
        <v>0.20689655172413793</v>
      </c>
      <c r="V5" s="30">
        <f t="shared" si="8"/>
        <v>1</v>
      </c>
      <c r="W5" s="29">
        <f t="shared" si="9"/>
        <v>5.9701492537313432E-2</v>
      </c>
      <c r="X5" s="29">
        <f t="shared" si="10"/>
        <v>0.15920398009950248</v>
      </c>
      <c r="Y5" s="28">
        <f t="shared" si="11"/>
        <v>0.21890547263681592</v>
      </c>
    </row>
    <row r="6" spans="1:25" x14ac:dyDescent="0.25">
      <c r="A6" s="45" t="s">
        <v>105</v>
      </c>
      <c r="B6" s="103">
        <v>5</v>
      </c>
      <c r="C6" s="103"/>
      <c r="D6" s="103">
        <v>2</v>
      </c>
      <c r="E6" s="109">
        <v>2</v>
      </c>
      <c r="F6" s="103">
        <v>13</v>
      </c>
      <c r="G6" s="103"/>
      <c r="H6" s="103">
        <v>3</v>
      </c>
      <c r="I6" s="109">
        <v>3</v>
      </c>
      <c r="J6" s="103">
        <v>18</v>
      </c>
      <c r="K6" s="103"/>
      <c r="L6" s="103">
        <v>5</v>
      </c>
      <c r="M6" s="103">
        <v>5</v>
      </c>
      <c r="N6" s="30">
        <f t="shared" si="0"/>
        <v>1</v>
      </c>
      <c r="O6" s="29">
        <f t="shared" si="1"/>
        <v>0</v>
      </c>
      <c r="P6" s="29">
        <f t="shared" si="2"/>
        <v>0.4</v>
      </c>
      <c r="Q6" s="28">
        <f t="shared" si="3"/>
        <v>0.4</v>
      </c>
      <c r="R6" s="30">
        <f t="shared" si="4"/>
        <v>1</v>
      </c>
      <c r="S6" s="29">
        <f t="shared" si="5"/>
        <v>0</v>
      </c>
      <c r="T6" s="29">
        <f t="shared" si="6"/>
        <v>0.23076923076923078</v>
      </c>
      <c r="U6" s="28">
        <f t="shared" si="7"/>
        <v>0.23076923076923078</v>
      </c>
      <c r="V6" s="30">
        <f t="shared" si="8"/>
        <v>1</v>
      </c>
      <c r="W6" s="29">
        <f t="shared" si="9"/>
        <v>0</v>
      </c>
      <c r="X6" s="29">
        <f t="shared" si="10"/>
        <v>0.27777777777777779</v>
      </c>
      <c r="Y6" s="28">
        <f t="shared" si="11"/>
        <v>0.27777777777777779</v>
      </c>
    </row>
    <row r="7" spans="1:25" x14ac:dyDescent="0.25">
      <c r="A7" s="45" t="s">
        <v>217</v>
      </c>
      <c r="B7" s="103">
        <v>3</v>
      </c>
      <c r="C7" s="103"/>
      <c r="D7" s="103"/>
      <c r="E7" s="109"/>
      <c r="F7" s="103">
        <v>9</v>
      </c>
      <c r="G7" s="103"/>
      <c r="H7" s="103">
        <v>1</v>
      </c>
      <c r="I7" s="109">
        <v>1</v>
      </c>
      <c r="J7" s="103">
        <v>12</v>
      </c>
      <c r="K7" s="103"/>
      <c r="L7" s="103">
        <v>1</v>
      </c>
      <c r="M7" s="103">
        <v>1</v>
      </c>
      <c r="N7" s="30">
        <f t="shared" si="0"/>
        <v>1</v>
      </c>
      <c r="O7" s="29">
        <f t="shared" si="1"/>
        <v>0</v>
      </c>
      <c r="P7" s="29">
        <f t="shared" si="2"/>
        <v>0</v>
      </c>
      <c r="Q7" s="28">
        <f t="shared" si="3"/>
        <v>0</v>
      </c>
      <c r="R7" s="30">
        <f t="shared" si="4"/>
        <v>1</v>
      </c>
      <c r="S7" s="29">
        <f t="shared" si="5"/>
        <v>0</v>
      </c>
      <c r="T7" s="29">
        <f t="shared" si="6"/>
        <v>0.1111111111111111</v>
      </c>
      <c r="U7" s="28">
        <f t="shared" si="7"/>
        <v>0.1111111111111111</v>
      </c>
      <c r="V7" s="30">
        <f t="shared" si="8"/>
        <v>1</v>
      </c>
      <c r="W7" s="29">
        <f t="shared" si="9"/>
        <v>0</v>
      </c>
      <c r="X7" s="29">
        <f t="shared" si="10"/>
        <v>8.3333333333333329E-2</v>
      </c>
      <c r="Y7" s="28">
        <f t="shared" si="11"/>
        <v>8.3333333333333329E-2</v>
      </c>
    </row>
    <row r="8" spans="1:25" x14ac:dyDescent="0.25">
      <c r="A8" s="45" t="s">
        <v>15</v>
      </c>
      <c r="B8" s="103">
        <v>28</v>
      </c>
      <c r="C8" s="103">
        <v>1</v>
      </c>
      <c r="D8" s="103">
        <v>3</v>
      </c>
      <c r="E8" s="109">
        <v>4</v>
      </c>
      <c r="F8" s="103">
        <v>95</v>
      </c>
      <c r="G8" s="103">
        <v>1</v>
      </c>
      <c r="H8" s="103">
        <v>12</v>
      </c>
      <c r="I8" s="109">
        <v>13</v>
      </c>
      <c r="J8" s="103">
        <v>123</v>
      </c>
      <c r="K8" s="103">
        <v>2</v>
      </c>
      <c r="L8" s="103">
        <v>15</v>
      </c>
      <c r="M8" s="103">
        <v>17</v>
      </c>
      <c r="N8" s="30">
        <f t="shared" si="0"/>
        <v>1</v>
      </c>
      <c r="O8" s="29">
        <f t="shared" si="1"/>
        <v>3.5714285714285712E-2</v>
      </c>
      <c r="P8" s="29">
        <f t="shared" si="2"/>
        <v>0.10714285714285714</v>
      </c>
      <c r="Q8" s="28">
        <f t="shared" si="3"/>
        <v>0.14285714285714285</v>
      </c>
      <c r="R8" s="30">
        <f t="shared" si="4"/>
        <v>1</v>
      </c>
      <c r="S8" s="29">
        <f t="shared" si="5"/>
        <v>1.0526315789473684E-2</v>
      </c>
      <c r="T8" s="29">
        <f t="shared" si="6"/>
        <v>0.12631578947368421</v>
      </c>
      <c r="U8" s="28">
        <f t="shared" si="7"/>
        <v>0.1368421052631579</v>
      </c>
      <c r="V8" s="30">
        <f t="shared" si="8"/>
        <v>1</v>
      </c>
      <c r="W8" s="29">
        <f t="shared" si="9"/>
        <v>1.6260162601626018E-2</v>
      </c>
      <c r="X8" s="29">
        <f t="shared" si="10"/>
        <v>0.12195121951219512</v>
      </c>
      <c r="Y8" s="28">
        <f t="shared" si="11"/>
        <v>0.13821138211382114</v>
      </c>
    </row>
    <row r="9" spans="1:25" x14ac:dyDescent="0.25">
      <c r="A9" s="45" t="s">
        <v>84</v>
      </c>
      <c r="B9" s="103">
        <v>3</v>
      </c>
      <c r="C9" s="103"/>
      <c r="D9" s="103">
        <v>1</v>
      </c>
      <c r="E9" s="109">
        <v>1</v>
      </c>
      <c r="F9" s="103">
        <v>42</v>
      </c>
      <c r="G9" s="103"/>
      <c r="H9" s="103">
        <v>9</v>
      </c>
      <c r="I9" s="109">
        <v>9</v>
      </c>
      <c r="J9" s="103">
        <v>45</v>
      </c>
      <c r="K9" s="103"/>
      <c r="L9" s="103">
        <v>10</v>
      </c>
      <c r="M9" s="103">
        <v>10</v>
      </c>
      <c r="N9" s="30">
        <f t="shared" si="0"/>
        <v>1</v>
      </c>
      <c r="O9" s="29">
        <f t="shared" si="1"/>
        <v>0</v>
      </c>
      <c r="P9" s="29">
        <f t="shared" si="2"/>
        <v>0.33333333333333331</v>
      </c>
      <c r="Q9" s="28">
        <f t="shared" si="3"/>
        <v>0.33333333333333331</v>
      </c>
      <c r="R9" s="30">
        <f t="shared" si="4"/>
        <v>1</v>
      </c>
      <c r="S9" s="29">
        <f t="shared" si="5"/>
        <v>0</v>
      </c>
      <c r="T9" s="29">
        <f t="shared" si="6"/>
        <v>0.21428571428571427</v>
      </c>
      <c r="U9" s="28">
        <f t="shared" si="7"/>
        <v>0.21428571428571427</v>
      </c>
      <c r="V9" s="30">
        <f t="shared" si="8"/>
        <v>1</v>
      </c>
      <c r="W9" s="29">
        <f t="shared" si="9"/>
        <v>0</v>
      </c>
      <c r="X9" s="29">
        <f t="shared" si="10"/>
        <v>0.22222222222222221</v>
      </c>
      <c r="Y9" s="28">
        <f t="shared" si="11"/>
        <v>0.22222222222222221</v>
      </c>
    </row>
    <row r="10" spans="1:25" x14ac:dyDescent="0.25">
      <c r="A10" s="45" t="s">
        <v>39</v>
      </c>
      <c r="B10" s="103">
        <v>94</v>
      </c>
      <c r="C10" s="103">
        <v>5</v>
      </c>
      <c r="D10" s="103">
        <v>38</v>
      </c>
      <c r="E10" s="109">
        <v>43</v>
      </c>
      <c r="F10" s="103">
        <v>341</v>
      </c>
      <c r="G10" s="103">
        <v>24</v>
      </c>
      <c r="H10" s="103">
        <v>120</v>
      </c>
      <c r="I10" s="109">
        <v>144</v>
      </c>
      <c r="J10" s="103">
        <v>435</v>
      </c>
      <c r="K10" s="103">
        <v>29</v>
      </c>
      <c r="L10" s="103">
        <v>158</v>
      </c>
      <c r="M10" s="103">
        <v>187</v>
      </c>
      <c r="N10" s="30">
        <f t="shared" si="0"/>
        <v>1</v>
      </c>
      <c r="O10" s="29">
        <f t="shared" si="1"/>
        <v>5.3191489361702128E-2</v>
      </c>
      <c r="P10" s="29">
        <f t="shared" si="2"/>
        <v>0.40425531914893614</v>
      </c>
      <c r="Q10" s="28">
        <f t="shared" si="3"/>
        <v>0.45744680851063829</v>
      </c>
      <c r="R10" s="30">
        <f t="shared" si="4"/>
        <v>1</v>
      </c>
      <c r="S10" s="29">
        <f t="shared" si="5"/>
        <v>7.0381231671554259E-2</v>
      </c>
      <c r="T10" s="29">
        <f t="shared" si="6"/>
        <v>0.35190615835777128</v>
      </c>
      <c r="U10" s="28">
        <f t="shared" si="7"/>
        <v>0.42228739002932553</v>
      </c>
      <c r="V10" s="30">
        <f t="shared" si="8"/>
        <v>1</v>
      </c>
      <c r="W10" s="29">
        <f t="shared" si="9"/>
        <v>6.6666666666666666E-2</v>
      </c>
      <c r="X10" s="29">
        <f t="shared" si="10"/>
        <v>0.36321839080459772</v>
      </c>
      <c r="Y10" s="28">
        <f t="shared" si="11"/>
        <v>0.42988505747126438</v>
      </c>
    </row>
    <row r="11" spans="1:25" x14ac:dyDescent="0.25">
      <c r="A11" s="45" t="s">
        <v>207</v>
      </c>
      <c r="B11" s="103">
        <v>2</v>
      </c>
      <c r="C11" s="103"/>
      <c r="D11" s="103">
        <v>2</v>
      </c>
      <c r="E11" s="109">
        <v>2</v>
      </c>
      <c r="F11" s="103">
        <v>20</v>
      </c>
      <c r="G11" s="103"/>
      <c r="H11" s="103">
        <v>14</v>
      </c>
      <c r="I11" s="109">
        <v>14</v>
      </c>
      <c r="J11" s="103">
        <v>22</v>
      </c>
      <c r="K11" s="103"/>
      <c r="L11" s="103">
        <v>16</v>
      </c>
      <c r="M11" s="103">
        <v>16</v>
      </c>
      <c r="N11" s="30">
        <f t="shared" si="0"/>
        <v>1</v>
      </c>
      <c r="O11" s="29">
        <f t="shared" si="1"/>
        <v>0</v>
      </c>
      <c r="P11" s="29">
        <f t="shared" si="2"/>
        <v>1</v>
      </c>
      <c r="Q11" s="28">
        <f t="shared" si="3"/>
        <v>1</v>
      </c>
      <c r="R11" s="30">
        <f t="shared" si="4"/>
        <v>1</v>
      </c>
      <c r="S11" s="29">
        <f t="shared" si="5"/>
        <v>0</v>
      </c>
      <c r="T11" s="29">
        <f t="shared" si="6"/>
        <v>0.7</v>
      </c>
      <c r="U11" s="28">
        <f t="shared" si="7"/>
        <v>0.7</v>
      </c>
      <c r="V11" s="30">
        <f t="shared" si="8"/>
        <v>1</v>
      </c>
      <c r="W11" s="29">
        <f t="shared" si="9"/>
        <v>0</v>
      </c>
      <c r="X11" s="29">
        <f t="shared" si="10"/>
        <v>0.72727272727272729</v>
      </c>
      <c r="Y11" s="28">
        <f t="shared" si="11"/>
        <v>0.72727272727272729</v>
      </c>
    </row>
    <row r="12" spans="1:25" x14ac:dyDescent="0.25">
      <c r="A12" s="45" t="s">
        <v>148</v>
      </c>
      <c r="B12" s="103"/>
      <c r="C12" s="103"/>
      <c r="D12" s="103"/>
      <c r="E12" s="109"/>
      <c r="F12" s="103">
        <v>3</v>
      </c>
      <c r="G12" s="103"/>
      <c r="H12" s="103"/>
      <c r="I12" s="109"/>
      <c r="J12" s="103">
        <v>3</v>
      </c>
      <c r="K12" s="103"/>
      <c r="M12" s="103"/>
      <c r="N12" s="30" t="str">
        <f t="shared" si="0"/>
        <v/>
      </c>
      <c r="O12" s="29" t="str">
        <f t="shared" si="1"/>
        <v/>
      </c>
      <c r="P12" s="29" t="str">
        <f t="shared" si="2"/>
        <v/>
      </c>
      <c r="Q12" s="28" t="str">
        <f t="shared" si="3"/>
        <v/>
      </c>
      <c r="R12" s="30">
        <f t="shared" si="4"/>
        <v>1</v>
      </c>
      <c r="S12" s="29">
        <f t="shared" si="5"/>
        <v>0</v>
      </c>
      <c r="T12" s="29">
        <f t="shared" si="6"/>
        <v>0</v>
      </c>
      <c r="U12" s="28">
        <f t="shared" si="7"/>
        <v>0</v>
      </c>
      <c r="V12" s="30">
        <f t="shared" si="8"/>
        <v>1</v>
      </c>
      <c r="W12" s="29">
        <f t="shared" si="9"/>
        <v>0</v>
      </c>
      <c r="X12" s="29">
        <f t="shared" si="10"/>
        <v>0</v>
      </c>
      <c r="Y12" s="28">
        <f t="shared" si="11"/>
        <v>0</v>
      </c>
    </row>
    <row r="13" spans="1:25" x14ac:dyDescent="0.25">
      <c r="A13" s="45" t="s">
        <v>78</v>
      </c>
      <c r="B13" s="103">
        <v>5</v>
      </c>
      <c r="C13" s="103"/>
      <c r="D13" s="103">
        <v>1</v>
      </c>
      <c r="E13" s="109">
        <v>1</v>
      </c>
      <c r="F13" s="103">
        <v>86</v>
      </c>
      <c r="G13" s="103">
        <v>12</v>
      </c>
      <c r="H13" s="103">
        <v>3</v>
      </c>
      <c r="I13" s="109">
        <v>15</v>
      </c>
      <c r="J13" s="103">
        <v>91</v>
      </c>
      <c r="K13" s="103">
        <v>12</v>
      </c>
      <c r="L13" s="103">
        <v>4</v>
      </c>
      <c r="M13" s="103">
        <v>16</v>
      </c>
      <c r="N13" s="30">
        <f t="shared" si="0"/>
        <v>1</v>
      </c>
      <c r="O13" s="29">
        <f t="shared" si="1"/>
        <v>0</v>
      </c>
      <c r="P13" s="29">
        <f t="shared" si="2"/>
        <v>0.2</v>
      </c>
      <c r="Q13" s="28">
        <f t="shared" si="3"/>
        <v>0.2</v>
      </c>
      <c r="R13" s="30">
        <f t="shared" si="4"/>
        <v>1</v>
      </c>
      <c r="S13" s="29">
        <f t="shared" si="5"/>
        <v>0.13953488372093023</v>
      </c>
      <c r="T13" s="29">
        <f t="shared" si="6"/>
        <v>3.4883720930232558E-2</v>
      </c>
      <c r="U13" s="28">
        <f t="shared" si="7"/>
        <v>0.1744186046511628</v>
      </c>
      <c r="V13" s="30">
        <f t="shared" si="8"/>
        <v>1</v>
      </c>
      <c r="W13" s="29">
        <f t="shared" si="9"/>
        <v>0.13186813186813187</v>
      </c>
      <c r="X13" s="29">
        <f t="shared" si="10"/>
        <v>4.3956043956043959E-2</v>
      </c>
      <c r="Y13" s="28">
        <f t="shared" si="11"/>
        <v>0.17582417582417584</v>
      </c>
    </row>
    <row r="14" spans="1:25" x14ac:dyDescent="0.25">
      <c r="A14" s="45" t="s">
        <v>274</v>
      </c>
      <c r="B14" s="103"/>
      <c r="C14" s="103"/>
      <c r="D14" s="103"/>
      <c r="E14" s="109"/>
      <c r="F14" s="103">
        <v>8</v>
      </c>
      <c r="G14" s="103"/>
      <c r="H14" s="103"/>
      <c r="I14" s="109"/>
      <c r="J14" s="103">
        <v>8</v>
      </c>
      <c r="K14" s="103"/>
      <c r="M14" s="103"/>
      <c r="N14" s="30" t="str">
        <f t="shared" si="0"/>
        <v/>
      </c>
      <c r="O14" s="29" t="str">
        <f t="shared" si="1"/>
        <v/>
      </c>
      <c r="P14" s="29" t="str">
        <f t="shared" si="2"/>
        <v/>
      </c>
      <c r="Q14" s="28" t="str">
        <f t="shared" si="3"/>
        <v/>
      </c>
      <c r="R14" s="30">
        <f t="shared" si="4"/>
        <v>1</v>
      </c>
      <c r="S14" s="29">
        <f t="shared" si="5"/>
        <v>0</v>
      </c>
      <c r="T14" s="29">
        <f t="shared" si="6"/>
        <v>0</v>
      </c>
      <c r="U14" s="28">
        <f t="shared" si="7"/>
        <v>0</v>
      </c>
      <c r="V14" s="30">
        <f t="shared" si="8"/>
        <v>1</v>
      </c>
      <c r="W14" s="29">
        <f t="shared" si="9"/>
        <v>0</v>
      </c>
      <c r="X14" s="29">
        <f t="shared" si="10"/>
        <v>0</v>
      </c>
      <c r="Y14" s="28">
        <f t="shared" si="11"/>
        <v>0</v>
      </c>
    </row>
    <row r="15" spans="1:25" x14ac:dyDescent="0.25">
      <c r="A15" s="45" t="s">
        <v>75</v>
      </c>
      <c r="B15" s="103"/>
      <c r="C15" s="103"/>
      <c r="D15" s="103"/>
      <c r="E15" s="109"/>
      <c r="F15" s="103">
        <v>9</v>
      </c>
      <c r="G15" s="103"/>
      <c r="H15" s="103"/>
      <c r="I15" s="109"/>
      <c r="J15" s="103">
        <v>9</v>
      </c>
      <c r="K15" s="103"/>
      <c r="M15" s="103"/>
      <c r="N15" s="30" t="str">
        <f t="shared" si="0"/>
        <v/>
      </c>
      <c r="O15" s="29" t="str">
        <f t="shared" si="1"/>
        <v/>
      </c>
      <c r="P15" s="29" t="str">
        <f t="shared" si="2"/>
        <v/>
      </c>
      <c r="Q15" s="28" t="str">
        <f t="shared" si="3"/>
        <v/>
      </c>
      <c r="R15" s="30">
        <f t="shared" si="4"/>
        <v>1</v>
      </c>
      <c r="S15" s="29">
        <f t="shared" si="5"/>
        <v>0</v>
      </c>
      <c r="T15" s="29">
        <f t="shared" si="6"/>
        <v>0</v>
      </c>
      <c r="U15" s="28">
        <f t="shared" si="7"/>
        <v>0</v>
      </c>
      <c r="V15" s="30">
        <f t="shared" si="8"/>
        <v>1</v>
      </c>
      <c r="W15" s="29">
        <f t="shared" si="9"/>
        <v>0</v>
      </c>
      <c r="X15" s="29">
        <f t="shared" si="10"/>
        <v>0</v>
      </c>
      <c r="Y15" s="28">
        <f t="shared" si="11"/>
        <v>0</v>
      </c>
    </row>
    <row r="16" spans="1:25" x14ac:dyDescent="0.25">
      <c r="A16" s="45" t="s">
        <v>212</v>
      </c>
      <c r="B16" s="103"/>
      <c r="C16" s="103"/>
      <c r="D16" s="103"/>
      <c r="E16" s="109"/>
      <c r="F16" s="103">
        <v>11</v>
      </c>
      <c r="G16" s="103"/>
      <c r="H16" s="103">
        <v>1</v>
      </c>
      <c r="I16" s="109">
        <v>1</v>
      </c>
      <c r="J16" s="103">
        <v>11</v>
      </c>
      <c r="K16" s="103"/>
      <c r="L16" s="103">
        <v>1</v>
      </c>
      <c r="M16" s="103">
        <v>1</v>
      </c>
      <c r="N16" s="30" t="str">
        <f t="shared" si="0"/>
        <v/>
      </c>
      <c r="O16" s="29" t="str">
        <f t="shared" si="1"/>
        <v/>
      </c>
      <c r="P16" s="29" t="str">
        <f t="shared" si="2"/>
        <v/>
      </c>
      <c r="Q16" s="28" t="str">
        <f t="shared" si="3"/>
        <v/>
      </c>
      <c r="R16" s="30">
        <f t="shared" si="4"/>
        <v>1</v>
      </c>
      <c r="S16" s="29">
        <f t="shared" si="5"/>
        <v>0</v>
      </c>
      <c r="T16" s="29">
        <f t="shared" si="6"/>
        <v>9.0909090909090912E-2</v>
      </c>
      <c r="U16" s="28">
        <f t="shared" si="7"/>
        <v>9.0909090909090912E-2</v>
      </c>
      <c r="V16" s="30">
        <f t="shared" si="8"/>
        <v>1</v>
      </c>
      <c r="W16" s="29">
        <f t="shared" si="9"/>
        <v>0</v>
      </c>
      <c r="X16" s="29">
        <f t="shared" si="10"/>
        <v>9.0909090909090912E-2</v>
      </c>
      <c r="Y16" s="28">
        <f t="shared" si="11"/>
        <v>9.0909090909090912E-2</v>
      </c>
    </row>
    <row r="17" spans="1:25" x14ac:dyDescent="0.25">
      <c r="A17" s="45" t="s">
        <v>104</v>
      </c>
      <c r="B17" s="103"/>
      <c r="C17" s="103"/>
      <c r="D17" s="103"/>
      <c r="E17" s="109"/>
      <c r="F17" s="103">
        <v>6</v>
      </c>
      <c r="G17" s="103"/>
      <c r="H17" s="103"/>
      <c r="I17" s="109"/>
      <c r="J17" s="103">
        <v>6</v>
      </c>
      <c r="K17" s="103"/>
      <c r="M17" s="103"/>
      <c r="N17" s="30" t="str">
        <f t="shared" si="0"/>
        <v/>
      </c>
      <c r="O17" s="29" t="str">
        <f t="shared" si="1"/>
        <v/>
      </c>
      <c r="P17" s="29" t="str">
        <f t="shared" si="2"/>
        <v/>
      </c>
      <c r="Q17" s="28" t="str">
        <f t="shared" si="3"/>
        <v/>
      </c>
      <c r="R17" s="30">
        <f t="shared" si="4"/>
        <v>1</v>
      </c>
      <c r="S17" s="29">
        <f t="shared" si="5"/>
        <v>0</v>
      </c>
      <c r="T17" s="29">
        <f t="shared" si="6"/>
        <v>0</v>
      </c>
      <c r="U17" s="28">
        <f t="shared" si="7"/>
        <v>0</v>
      </c>
      <c r="V17" s="30">
        <f t="shared" si="8"/>
        <v>1</v>
      </c>
      <c r="W17" s="29">
        <f t="shared" si="9"/>
        <v>0</v>
      </c>
      <c r="X17" s="29">
        <f t="shared" si="10"/>
        <v>0</v>
      </c>
      <c r="Y17" s="28">
        <f t="shared" si="11"/>
        <v>0</v>
      </c>
    </row>
    <row r="18" spans="1:25" x14ac:dyDescent="0.25">
      <c r="A18" s="45" t="s">
        <v>82</v>
      </c>
      <c r="B18" s="103">
        <v>1</v>
      </c>
      <c r="C18" s="103"/>
      <c r="D18" s="103">
        <v>1</v>
      </c>
      <c r="E18" s="109">
        <v>1</v>
      </c>
      <c r="F18" s="103">
        <v>12</v>
      </c>
      <c r="G18" s="103"/>
      <c r="H18" s="103"/>
      <c r="I18" s="109"/>
      <c r="J18" s="103">
        <v>13</v>
      </c>
      <c r="K18" s="103"/>
      <c r="L18" s="103">
        <v>1</v>
      </c>
      <c r="M18" s="103">
        <v>1</v>
      </c>
      <c r="N18" s="30">
        <f t="shared" si="0"/>
        <v>1</v>
      </c>
      <c r="O18" s="29">
        <f t="shared" si="1"/>
        <v>0</v>
      </c>
      <c r="P18" s="29">
        <f t="shared" si="2"/>
        <v>1</v>
      </c>
      <c r="Q18" s="28">
        <f t="shared" si="3"/>
        <v>1</v>
      </c>
      <c r="R18" s="30">
        <f t="shared" si="4"/>
        <v>1</v>
      </c>
      <c r="S18" s="29">
        <f t="shared" si="5"/>
        <v>0</v>
      </c>
      <c r="T18" s="29">
        <f t="shared" si="6"/>
        <v>0</v>
      </c>
      <c r="U18" s="28">
        <f t="shared" si="7"/>
        <v>0</v>
      </c>
      <c r="V18" s="30">
        <f t="shared" si="8"/>
        <v>1</v>
      </c>
      <c r="W18" s="29">
        <f t="shared" si="9"/>
        <v>0</v>
      </c>
      <c r="X18" s="29">
        <f t="shared" si="10"/>
        <v>7.6923076923076927E-2</v>
      </c>
      <c r="Y18" s="28">
        <f t="shared" si="11"/>
        <v>7.6923076923076927E-2</v>
      </c>
    </row>
    <row r="19" spans="1:25" x14ac:dyDescent="0.25">
      <c r="A19" s="45" t="s">
        <v>13</v>
      </c>
      <c r="B19" s="103"/>
      <c r="C19" s="103"/>
      <c r="D19" s="103"/>
      <c r="E19" s="109"/>
      <c r="F19" s="103">
        <v>106</v>
      </c>
      <c r="G19" s="103"/>
      <c r="H19" s="103">
        <v>6</v>
      </c>
      <c r="I19" s="109">
        <v>6</v>
      </c>
      <c r="J19" s="103">
        <v>106</v>
      </c>
      <c r="K19" s="103"/>
      <c r="L19" s="103">
        <v>6</v>
      </c>
      <c r="M19" s="103">
        <v>6</v>
      </c>
      <c r="N19" s="30" t="str">
        <f t="shared" si="0"/>
        <v/>
      </c>
      <c r="O19" s="29" t="str">
        <f t="shared" si="1"/>
        <v/>
      </c>
      <c r="P19" s="29" t="str">
        <f t="shared" si="2"/>
        <v/>
      </c>
      <c r="Q19" s="28" t="str">
        <f t="shared" si="3"/>
        <v/>
      </c>
      <c r="R19" s="30">
        <f t="shared" si="4"/>
        <v>1</v>
      </c>
      <c r="S19" s="29">
        <f t="shared" si="5"/>
        <v>0</v>
      </c>
      <c r="T19" s="29">
        <f t="shared" si="6"/>
        <v>5.6603773584905662E-2</v>
      </c>
      <c r="U19" s="28">
        <f t="shared" si="7"/>
        <v>5.6603773584905662E-2</v>
      </c>
      <c r="V19" s="30">
        <f t="shared" si="8"/>
        <v>1</v>
      </c>
      <c r="W19" s="29">
        <f t="shared" si="9"/>
        <v>0</v>
      </c>
      <c r="X19" s="29">
        <f t="shared" si="10"/>
        <v>5.6603773584905662E-2</v>
      </c>
      <c r="Y19" s="28">
        <f t="shared" si="11"/>
        <v>5.6603773584905662E-2</v>
      </c>
    </row>
    <row r="20" spans="1:25" x14ac:dyDescent="0.25">
      <c r="A20" s="45" t="s">
        <v>215</v>
      </c>
      <c r="B20" s="103">
        <v>1</v>
      </c>
      <c r="C20" s="103"/>
      <c r="D20" s="103">
        <v>1</v>
      </c>
      <c r="E20" s="109">
        <v>1</v>
      </c>
      <c r="F20" s="103">
        <v>11</v>
      </c>
      <c r="G20" s="103"/>
      <c r="H20" s="103">
        <v>1</v>
      </c>
      <c r="I20" s="109">
        <v>1</v>
      </c>
      <c r="J20" s="103">
        <v>12</v>
      </c>
      <c r="K20" s="103"/>
      <c r="L20" s="103">
        <v>2</v>
      </c>
      <c r="M20" s="103">
        <v>2</v>
      </c>
      <c r="N20" s="30">
        <f t="shared" si="0"/>
        <v>1</v>
      </c>
      <c r="O20" s="29">
        <f t="shared" si="1"/>
        <v>0</v>
      </c>
      <c r="P20" s="29">
        <f t="shared" si="2"/>
        <v>1</v>
      </c>
      <c r="Q20" s="28">
        <f t="shared" si="3"/>
        <v>1</v>
      </c>
      <c r="R20" s="30">
        <f t="shared" si="4"/>
        <v>1</v>
      </c>
      <c r="S20" s="29">
        <f t="shared" si="5"/>
        <v>0</v>
      </c>
      <c r="T20" s="29">
        <f t="shared" si="6"/>
        <v>9.0909090909090912E-2</v>
      </c>
      <c r="U20" s="28">
        <f t="shared" si="7"/>
        <v>9.0909090909090912E-2</v>
      </c>
      <c r="V20" s="30">
        <f t="shared" si="8"/>
        <v>1</v>
      </c>
      <c r="W20" s="29">
        <f t="shared" si="9"/>
        <v>0</v>
      </c>
      <c r="X20" s="29">
        <f t="shared" si="10"/>
        <v>0.16666666666666666</v>
      </c>
      <c r="Y20" s="28">
        <f t="shared" si="11"/>
        <v>0.16666666666666666</v>
      </c>
    </row>
    <row r="21" spans="1:25" x14ac:dyDescent="0.25">
      <c r="A21" s="45" t="s">
        <v>23</v>
      </c>
      <c r="B21" s="103">
        <v>54</v>
      </c>
      <c r="C21" s="103"/>
      <c r="D21" s="103">
        <v>26</v>
      </c>
      <c r="E21" s="109">
        <v>26</v>
      </c>
      <c r="F21" s="103">
        <v>159</v>
      </c>
      <c r="G21" s="103">
        <v>2</v>
      </c>
      <c r="H21" s="103">
        <v>80</v>
      </c>
      <c r="I21" s="109">
        <v>82</v>
      </c>
      <c r="J21" s="103">
        <v>213</v>
      </c>
      <c r="K21" s="103">
        <v>2</v>
      </c>
      <c r="L21" s="103">
        <v>106</v>
      </c>
      <c r="M21" s="103">
        <v>108</v>
      </c>
      <c r="N21" s="30">
        <f t="shared" si="0"/>
        <v>1</v>
      </c>
      <c r="O21" s="29">
        <f t="shared" si="1"/>
        <v>0</v>
      </c>
      <c r="P21" s="29">
        <f t="shared" si="2"/>
        <v>0.48148148148148145</v>
      </c>
      <c r="Q21" s="28">
        <f t="shared" si="3"/>
        <v>0.48148148148148145</v>
      </c>
      <c r="R21" s="30">
        <f t="shared" si="4"/>
        <v>1</v>
      </c>
      <c r="S21" s="29">
        <f t="shared" si="5"/>
        <v>1.2578616352201259E-2</v>
      </c>
      <c r="T21" s="29">
        <f t="shared" si="6"/>
        <v>0.50314465408805031</v>
      </c>
      <c r="U21" s="28">
        <f t="shared" si="7"/>
        <v>0.51572327044025157</v>
      </c>
      <c r="V21" s="30">
        <f t="shared" si="8"/>
        <v>1</v>
      </c>
      <c r="W21" s="29">
        <f t="shared" si="9"/>
        <v>9.3896713615023476E-3</v>
      </c>
      <c r="X21" s="29">
        <f t="shared" si="10"/>
        <v>0.49765258215962443</v>
      </c>
      <c r="Y21" s="28">
        <f t="shared" si="11"/>
        <v>0.50704225352112675</v>
      </c>
    </row>
    <row r="22" spans="1:25" x14ac:dyDescent="0.25">
      <c r="A22" s="45" t="s">
        <v>45</v>
      </c>
      <c r="B22" s="103">
        <v>4</v>
      </c>
      <c r="C22" s="103"/>
      <c r="D22" s="103"/>
      <c r="E22" s="109"/>
      <c r="F22" s="103">
        <v>31</v>
      </c>
      <c r="G22" s="103"/>
      <c r="H22" s="103">
        <v>7</v>
      </c>
      <c r="I22" s="109">
        <v>7</v>
      </c>
      <c r="J22" s="103">
        <v>35</v>
      </c>
      <c r="K22" s="103"/>
      <c r="L22" s="103">
        <v>7</v>
      </c>
      <c r="M22" s="103">
        <v>7</v>
      </c>
      <c r="N22" s="30">
        <f t="shared" si="0"/>
        <v>1</v>
      </c>
      <c r="O22" s="29">
        <f t="shared" si="1"/>
        <v>0</v>
      </c>
      <c r="P22" s="29">
        <f t="shared" si="2"/>
        <v>0</v>
      </c>
      <c r="Q22" s="28">
        <f t="shared" si="3"/>
        <v>0</v>
      </c>
      <c r="R22" s="30">
        <f t="shared" si="4"/>
        <v>1</v>
      </c>
      <c r="S22" s="29">
        <f t="shared" si="5"/>
        <v>0</v>
      </c>
      <c r="T22" s="29">
        <f t="shared" si="6"/>
        <v>0.22580645161290322</v>
      </c>
      <c r="U22" s="28">
        <f t="shared" si="7"/>
        <v>0.22580645161290322</v>
      </c>
      <c r="V22" s="30">
        <f t="shared" si="8"/>
        <v>1</v>
      </c>
      <c r="W22" s="29">
        <f t="shared" si="9"/>
        <v>0</v>
      </c>
      <c r="X22" s="29">
        <f t="shared" si="10"/>
        <v>0.2</v>
      </c>
      <c r="Y22" s="28">
        <f t="shared" si="11"/>
        <v>0.2</v>
      </c>
    </row>
    <row r="23" spans="1:25" x14ac:dyDescent="0.25">
      <c r="A23" s="45" t="s">
        <v>177</v>
      </c>
      <c r="B23" s="103"/>
      <c r="C23" s="103"/>
      <c r="D23" s="103"/>
      <c r="E23" s="109"/>
      <c r="F23" s="103">
        <v>8</v>
      </c>
      <c r="G23" s="103"/>
      <c r="H23" s="103">
        <v>3</v>
      </c>
      <c r="I23" s="109">
        <v>3</v>
      </c>
      <c r="J23" s="103">
        <v>8</v>
      </c>
      <c r="K23" s="103"/>
      <c r="L23" s="103">
        <v>3</v>
      </c>
      <c r="M23" s="103">
        <v>3</v>
      </c>
      <c r="N23" s="30" t="str">
        <f t="shared" si="0"/>
        <v/>
      </c>
      <c r="O23" s="29" t="str">
        <f t="shared" si="1"/>
        <v/>
      </c>
      <c r="P23" s="29" t="str">
        <f t="shared" si="2"/>
        <v/>
      </c>
      <c r="Q23" s="28" t="str">
        <f t="shared" si="3"/>
        <v/>
      </c>
      <c r="R23" s="30">
        <f t="shared" si="4"/>
        <v>1</v>
      </c>
      <c r="S23" s="29">
        <f t="shared" si="5"/>
        <v>0</v>
      </c>
      <c r="T23" s="29">
        <f t="shared" si="6"/>
        <v>0.375</v>
      </c>
      <c r="U23" s="28">
        <f t="shared" si="7"/>
        <v>0.375</v>
      </c>
      <c r="V23" s="30">
        <f t="shared" si="8"/>
        <v>1</v>
      </c>
      <c r="W23" s="29">
        <f t="shared" si="9"/>
        <v>0</v>
      </c>
      <c r="X23" s="29">
        <f t="shared" si="10"/>
        <v>0.375</v>
      </c>
      <c r="Y23" s="28">
        <f t="shared" si="11"/>
        <v>0.375</v>
      </c>
    </row>
    <row r="24" spans="1:25" x14ac:dyDescent="0.25">
      <c r="A24" s="45" t="s">
        <v>284</v>
      </c>
      <c r="B24" s="103">
        <v>30</v>
      </c>
      <c r="C24" s="103"/>
      <c r="D24" s="103">
        <v>18</v>
      </c>
      <c r="E24" s="109">
        <v>18</v>
      </c>
      <c r="F24" s="103">
        <v>82</v>
      </c>
      <c r="G24" s="103">
        <v>2</v>
      </c>
      <c r="H24" s="103">
        <v>51</v>
      </c>
      <c r="I24" s="109">
        <v>53</v>
      </c>
      <c r="J24" s="103">
        <v>112</v>
      </c>
      <c r="K24" s="103">
        <v>2</v>
      </c>
      <c r="L24" s="103">
        <v>69</v>
      </c>
      <c r="M24" s="103">
        <v>71</v>
      </c>
      <c r="N24" s="30">
        <f t="shared" si="0"/>
        <v>1</v>
      </c>
      <c r="O24" s="29">
        <f t="shared" si="1"/>
        <v>0</v>
      </c>
      <c r="P24" s="29">
        <f t="shared" si="2"/>
        <v>0.6</v>
      </c>
      <c r="Q24" s="28">
        <f t="shared" si="3"/>
        <v>0.6</v>
      </c>
      <c r="R24" s="30">
        <f t="shared" si="4"/>
        <v>1</v>
      </c>
      <c r="S24" s="29">
        <f t="shared" si="5"/>
        <v>2.4390243902439025E-2</v>
      </c>
      <c r="T24" s="29">
        <f t="shared" si="6"/>
        <v>0.62195121951219512</v>
      </c>
      <c r="U24" s="28">
        <f t="shared" si="7"/>
        <v>0.64634146341463417</v>
      </c>
      <c r="V24" s="30">
        <f t="shared" si="8"/>
        <v>1</v>
      </c>
      <c r="W24" s="29">
        <f t="shared" si="9"/>
        <v>1.7857142857142856E-2</v>
      </c>
      <c r="X24" s="29">
        <f t="shared" si="10"/>
        <v>0.6160714285714286</v>
      </c>
      <c r="Y24" s="28">
        <f t="shared" si="11"/>
        <v>0.6339285714285714</v>
      </c>
    </row>
    <row r="25" spans="1:25" x14ac:dyDescent="0.25">
      <c r="A25" s="45" t="s">
        <v>270</v>
      </c>
      <c r="B25" s="103"/>
      <c r="C25" s="103"/>
      <c r="D25" s="103"/>
      <c r="E25" s="109"/>
      <c r="F25" s="103">
        <v>12</v>
      </c>
      <c r="G25" s="103"/>
      <c r="H25" s="103">
        <v>1</v>
      </c>
      <c r="I25" s="109">
        <v>1</v>
      </c>
      <c r="J25" s="103">
        <v>12</v>
      </c>
      <c r="K25" s="103"/>
      <c r="L25" s="103">
        <v>1</v>
      </c>
      <c r="M25" s="103">
        <v>1</v>
      </c>
      <c r="N25" s="30" t="str">
        <f t="shared" si="0"/>
        <v/>
      </c>
      <c r="O25" s="29" t="str">
        <f t="shared" si="1"/>
        <v/>
      </c>
      <c r="P25" s="29" t="str">
        <f t="shared" si="2"/>
        <v/>
      </c>
      <c r="Q25" s="28" t="str">
        <f t="shared" si="3"/>
        <v/>
      </c>
      <c r="R25" s="30">
        <f t="shared" si="4"/>
        <v>1</v>
      </c>
      <c r="S25" s="29">
        <f t="shared" si="5"/>
        <v>0</v>
      </c>
      <c r="T25" s="29">
        <f t="shared" si="6"/>
        <v>8.3333333333333329E-2</v>
      </c>
      <c r="U25" s="28">
        <f t="shared" si="7"/>
        <v>8.3333333333333329E-2</v>
      </c>
      <c r="V25" s="30">
        <f t="shared" si="8"/>
        <v>1</v>
      </c>
      <c r="W25" s="29">
        <f t="shared" si="9"/>
        <v>0</v>
      </c>
      <c r="X25" s="29">
        <f t="shared" si="10"/>
        <v>8.3333333333333329E-2</v>
      </c>
      <c r="Y25" s="28">
        <f t="shared" si="11"/>
        <v>8.3333333333333329E-2</v>
      </c>
    </row>
    <row r="26" spans="1:25" x14ac:dyDescent="0.25">
      <c r="A26" s="45" t="s">
        <v>290</v>
      </c>
      <c r="B26" s="103"/>
      <c r="C26" s="103"/>
      <c r="D26" s="103"/>
      <c r="E26" s="109"/>
      <c r="F26" s="103">
        <v>6</v>
      </c>
      <c r="G26" s="103"/>
      <c r="H26" s="103">
        <v>1</v>
      </c>
      <c r="I26" s="109">
        <v>1</v>
      </c>
      <c r="J26" s="103">
        <v>6</v>
      </c>
      <c r="K26" s="103"/>
      <c r="L26" s="103">
        <v>1</v>
      </c>
      <c r="M26" s="103">
        <v>1</v>
      </c>
      <c r="N26" s="30" t="str">
        <f t="shared" si="0"/>
        <v/>
      </c>
      <c r="O26" s="29" t="str">
        <f t="shared" si="1"/>
        <v/>
      </c>
      <c r="P26" s="29" t="str">
        <f t="shared" si="2"/>
        <v/>
      </c>
      <c r="Q26" s="28" t="str">
        <f t="shared" si="3"/>
        <v/>
      </c>
      <c r="R26" s="30">
        <f t="shared" si="4"/>
        <v>1</v>
      </c>
      <c r="S26" s="29">
        <f t="shared" si="5"/>
        <v>0</v>
      </c>
      <c r="T26" s="29">
        <f t="shared" si="6"/>
        <v>0.16666666666666666</v>
      </c>
      <c r="U26" s="28">
        <f t="shared" si="7"/>
        <v>0.16666666666666666</v>
      </c>
      <c r="V26" s="30">
        <f t="shared" si="8"/>
        <v>1</v>
      </c>
      <c r="W26" s="29">
        <f t="shared" si="9"/>
        <v>0</v>
      </c>
      <c r="X26" s="29">
        <f t="shared" si="10"/>
        <v>0.16666666666666666</v>
      </c>
      <c r="Y26" s="28">
        <f t="shared" si="11"/>
        <v>0.16666666666666666</v>
      </c>
    </row>
    <row r="27" spans="1:25" x14ac:dyDescent="0.25">
      <c r="A27" s="45" t="s">
        <v>1</v>
      </c>
      <c r="B27" s="103">
        <v>145</v>
      </c>
      <c r="C27" s="103">
        <v>2</v>
      </c>
      <c r="D27" s="103">
        <v>24</v>
      </c>
      <c r="E27" s="109">
        <v>26</v>
      </c>
      <c r="F27" s="103">
        <v>420</v>
      </c>
      <c r="G27" s="103">
        <v>12</v>
      </c>
      <c r="H27" s="103">
        <v>88</v>
      </c>
      <c r="I27" s="109">
        <v>100</v>
      </c>
      <c r="J27" s="103">
        <v>565</v>
      </c>
      <c r="K27" s="103">
        <v>14</v>
      </c>
      <c r="L27" s="103">
        <v>112</v>
      </c>
      <c r="M27" s="103">
        <v>126</v>
      </c>
      <c r="N27" s="30">
        <f t="shared" si="0"/>
        <v>1</v>
      </c>
      <c r="O27" s="29">
        <f t="shared" si="1"/>
        <v>1.3793103448275862E-2</v>
      </c>
      <c r="P27" s="29">
        <f t="shared" si="2"/>
        <v>0.16551724137931034</v>
      </c>
      <c r="Q27" s="28">
        <f t="shared" si="3"/>
        <v>0.1793103448275862</v>
      </c>
      <c r="R27" s="30">
        <f t="shared" si="4"/>
        <v>1</v>
      </c>
      <c r="S27" s="29">
        <f t="shared" si="5"/>
        <v>2.8571428571428571E-2</v>
      </c>
      <c r="T27" s="29">
        <f t="shared" si="6"/>
        <v>0.20952380952380953</v>
      </c>
      <c r="U27" s="28">
        <f t="shared" si="7"/>
        <v>0.23809523809523808</v>
      </c>
      <c r="V27" s="30">
        <f t="shared" si="8"/>
        <v>1</v>
      </c>
      <c r="W27" s="29">
        <f t="shared" si="9"/>
        <v>2.4778761061946902E-2</v>
      </c>
      <c r="X27" s="29">
        <f t="shared" si="10"/>
        <v>0.19823008849557522</v>
      </c>
      <c r="Y27" s="28">
        <f t="shared" si="11"/>
        <v>0.22300884955752212</v>
      </c>
    </row>
    <row r="28" spans="1:25" x14ac:dyDescent="0.25">
      <c r="A28" s="45" t="s">
        <v>318</v>
      </c>
      <c r="B28" s="103">
        <v>142</v>
      </c>
      <c r="C28" s="103">
        <v>9</v>
      </c>
      <c r="D28" s="103">
        <v>73</v>
      </c>
      <c r="E28" s="109">
        <v>82</v>
      </c>
      <c r="F28" s="103">
        <v>667</v>
      </c>
      <c r="G28" s="103">
        <v>68</v>
      </c>
      <c r="H28" s="103">
        <v>216</v>
      </c>
      <c r="I28" s="109">
        <v>284</v>
      </c>
      <c r="J28" s="103">
        <v>809</v>
      </c>
      <c r="K28" s="103">
        <v>77</v>
      </c>
      <c r="L28" s="103">
        <v>289</v>
      </c>
      <c r="M28" s="103">
        <v>366</v>
      </c>
      <c r="N28" s="30">
        <f t="shared" si="0"/>
        <v>1</v>
      </c>
      <c r="O28" s="29">
        <f t="shared" si="1"/>
        <v>6.3380281690140844E-2</v>
      </c>
      <c r="P28" s="29">
        <f t="shared" si="2"/>
        <v>0.5140845070422535</v>
      </c>
      <c r="Q28" s="28">
        <f t="shared" si="3"/>
        <v>0.57746478873239437</v>
      </c>
      <c r="R28" s="30">
        <f t="shared" si="4"/>
        <v>1</v>
      </c>
      <c r="S28" s="29">
        <f t="shared" si="5"/>
        <v>0.10194902548725637</v>
      </c>
      <c r="T28" s="29">
        <f t="shared" si="6"/>
        <v>0.32383808095952021</v>
      </c>
      <c r="U28" s="28">
        <f t="shared" si="7"/>
        <v>0.42578710644677659</v>
      </c>
      <c r="V28" s="30">
        <f t="shared" si="8"/>
        <v>1</v>
      </c>
      <c r="W28" s="29">
        <f t="shared" si="9"/>
        <v>9.5179233621755246E-2</v>
      </c>
      <c r="X28" s="29">
        <f t="shared" si="10"/>
        <v>0.35723114956736712</v>
      </c>
      <c r="Y28" s="28">
        <f t="shared" si="11"/>
        <v>0.45241038318912236</v>
      </c>
    </row>
    <row r="29" spans="1:25" x14ac:dyDescent="0.25">
      <c r="A29" s="45" t="s">
        <v>106</v>
      </c>
      <c r="B29" s="103">
        <v>3</v>
      </c>
      <c r="C29" s="103"/>
      <c r="D29" s="103"/>
      <c r="E29" s="109"/>
      <c r="F29" s="103">
        <v>11</v>
      </c>
      <c r="G29" s="103"/>
      <c r="H29" s="103">
        <v>2</v>
      </c>
      <c r="I29" s="109">
        <v>2</v>
      </c>
      <c r="J29" s="103">
        <v>14</v>
      </c>
      <c r="K29" s="103"/>
      <c r="L29" s="103">
        <v>2</v>
      </c>
      <c r="M29" s="103">
        <v>2</v>
      </c>
      <c r="N29" s="30">
        <f t="shared" si="0"/>
        <v>1</v>
      </c>
      <c r="O29" s="29">
        <f t="shared" si="1"/>
        <v>0</v>
      </c>
      <c r="P29" s="29">
        <f t="shared" si="2"/>
        <v>0</v>
      </c>
      <c r="Q29" s="28">
        <f t="shared" si="3"/>
        <v>0</v>
      </c>
      <c r="R29" s="30">
        <f t="shared" si="4"/>
        <v>1</v>
      </c>
      <c r="S29" s="29">
        <f t="shared" si="5"/>
        <v>0</v>
      </c>
      <c r="T29" s="29">
        <f t="shared" si="6"/>
        <v>0.18181818181818182</v>
      </c>
      <c r="U29" s="28">
        <f t="shared" si="7"/>
        <v>0.18181818181818182</v>
      </c>
      <c r="V29" s="30">
        <f t="shared" si="8"/>
        <v>1</v>
      </c>
      <c r="W29" s="29">
        <f t="shared" si="9"/>
        <v>0</v>
      </c>
      <c r="X29" s="29">
        <f t="shared" si="10"/>
        <v>0.14285714285714285</v>
      </c>
      <c r="Y29" s="28">
        <f t="shared" si="11"/>
        <v>0.14285714285714285</v>
      </c>
    </row>
    <row r="30" spans="1:25" x14ac:dyDescent="0.25">
      <c r="A30" s="45" t="s">
        <v>83</v>
      </c>
      <c r="B30" s="103">
        <v>13</v>
      </c>
      <c r="C30" s="103"/>
      <c r="D30" s="103">
        <v>1</v>
      </c>
      <c r="E30" s="109">
        <v>1</v>
      </c>
      <c r="F30" s="103">
        <v>57</v>
      </c>
      <c r="G30" s="103">
        <v>1</v>
      </c>
      <c r="H30" s="103">
        <v>6</v>
      </c>
      <c r="I30" s="109">
        <v>7</v>
      </c>
      <c r="J30" s="103">
        <v>70</v>
      </c>
      <c r="K30" s="103">
        <v>1</v>
      </c>
      <c r="L30" s="103">
        <v>7</v>
      </c>
      <c r="M30" s="103">
        <v>8</v>
      </c>
      <c r="N30" s="30">
        <f t="shared" si="0"/>
        <v>1</v>
      </c>
      <c r="O30" s="29">
        <f t="shared" si="1"/>
        <v>0</v>
      </c>
      <c r="P30" s="29">
        <f t="shared" si="2"/>
        <v>7.6923076923076927E-2</v>
      </c>
      <c r="Q30" s="28">
        <f t="shared" si="3"/>
        <v>7.6923076923076927E-2</v>
      </c>
      <c r="R30" s="30">
        <f t="shared" si="4"/>
        <v>1</v>
      </c>
      <c r="S30" s="29">
        <f t="shared" si="5"/>
        <v>1.7543859649122806E-2</v>
      </c>
      <c r="T30" s="29">
        <f t="shared" si="6"/>
        <v>0.10526315789473684</v>
      </c>
      <c r="U30" s="28">
        <f t="shared" si="7"/>
        <v>0.12280701754385964</v>
      </c>
      <c r="V30" s="30">
        <f t="shared" si="8"/>
        <v>1</v>
      </c>
      <c r="W30" s="29">
        <f t="shared" si="9"/>
        <v>1.4285714285714285E-2</v>
      </c>
      <c r="X30" s="29">
        <f t="shared" si="10"/>
        <v>0.1</v>
      </c>
      <c r="Y30" s="28">
        <f t="shared" si="11"/>
        <v>0.11428571428571428</v>
      </c>
    </row>
    <row r="31" spans="1:25" x14ac:dyDescent="0.25">
      <c r="A31" s="45" t="s">
        <v>120</v>
      </c>
      <c r="B31" s="103"/>
      <c r="C31" s="103"/>
      <c r="D31" s="103"/>
      <c r="E31" s="109"/>
      <c r="F31" s="103">
        <v>51</v>
      </c>
      <c r="G31" s="103"/>
      <c r="H31" s="103">
        <v>1</v>
      </c>
      <c r="I31" s="109">
        <v>1</v>
      </c>
      <c r="J31" s="103">
        <v>51</v>
      </c>
      <c r="K31" s="103"/>
      <c r="L31" s="103">
        <v>1</v>
      </c>
      <c r="M31" s="103">
        <v>1</v>
      </c>
      <c r="N31" s="30" t="str">
        <f t="shared" si="0"/>
        <v/>
      </c>
      <c r="O31" s="29" t="str">
        <f t="shared" si="1"/>
        <v/>
      </c>
      <c r="P31" s="29" t="str">
        <f t="shared" si="2"/>
        <v/>
      </c>
      <c r="Q31" s="28" t="str">
        <f t="shared" si="3"/>
        <v/>
      </c>
      <c r="R31" s="30">
        <f t="shared" si="4"/>
        <v>1</v>
      </c>
      <c r="S31" s="29">
        <f t="shared" si="5"/>
        <v>0</v>
      </c>
      <c r="T31" s="29">
        <f t="shared" si="6"/>
        <v>1.9607843137254902E-2</v>
      </c>
      <c r="U31" s="28">
        <f t="shared" si="7"/>
        <v>1.9607843137254902E-2</v>
      </c>
      <c r="V31" s="30">
        <f t="shared" si="8"/>
        <v>1</v>
      </c>
      <c r="W31" s="29">
        <f t="shared" si="9"/>
        <v>0</v>
      </c>
      <c r="X31" s="29">
        <f t="shared" si="10"/>
        <v>1.9607843137254902E-2</v>
      </c>
      <c r="Y31" s="28">
        <f t="shared" si="11"/>
        <v>1.9607843137254902E-2</v>
      </c>
    </row>
    <row r="32" spans="1:25" x14ac:dyDescent="0.25">
      <c r="A32" s="45" t="s">
        <v>63</v>
      </c>
      <c r="B32" s="103">
        <v>12</v>
      </c>
      <c r="C32" s="103"/>
      <c r="D32" s="103">
        <v>8</v>
      </c>
      <c r="E32" s="109">
        <v>8</v>
      </c>
      <c r="F32" s="103">
        <v>51</v>
      </c>
      <c r="G32" s="103"/>
      <c r="H32" s="103">
        <v>27</v>
      </c>
      <c r="I32" s="109">
        <v>27</v>
      </c>
      <c r="J32" s="103">
        <v>63</v>
      </c>
      <c r="K32" s="103"/>
      <c r="L32" s="103">
        <v>35</v>
      </c>
      <c r="M32" s="103">
        <v>35</v>
      </c>
      <c r="N32" s="30">
        <f t="shared" si="0"/>
        <v>1</v>
      </c>
      <c r="O32" s="29">
        <f t="shared" si="1"/>
        <v>0</v>
      </c>
      <c r="P32" s="29">
        <f t="shared" si="2"/>
        <v>0.66666666666666663</v>
      </c>
      <c r="Q32" s="28">
        <f t="shared" si="3"/>
        <v>0.66666666666666663</v>
      </c>
      <c r="R32" s="30">
        <f t="shared" si="4"/>
        <v>1</v>
      </c>
      <c r="S32" s="29">
        <f t="shared" si="5"/>
        <v>0</v>
      </c>
      <c r="T32" s="29">
        <f t="shared" si="6"/>
        <v>0.52941176470588236</v>
      </c>
      <c r="U32" s="28">
        <f t="shared" si="7"/>
        <v>0.52941176470588236</v>
      </c>
      <c r="V32" s="30">
        <f t="shared" si="8"/>
        <v>1</v>
      </c>
      <c r="W32" s="29">
        <f t="shared" si="9"/>
        <v>0</v>
      </c>
      <c r="X32" s="29">
        <f t="shared" si="10"/>
        <v>0.55555555555555558</v>
      </c>
      <c r="Y32" s="28">
        <f t="shared" si="11"/>
        <v>0.55555555555555558</v>
      </c>
    </row>
    <row r="33" spans="1:25" x14ac:dyDescent="0.25">
      <c r="A33" s="45" t="s">
        <v>87</v>
      </c>
      <c r="B33" s="103"/>
      <c r="C33" s="103"/>
      <c r="D33" s="103"/>
      <c r="E33" s="109"/>
      <c r="F33" s="103">
        <v>12</v>
      </c>
      <c r="G33" s="103"/>
      <c r="H33" s="103">
        <v>2</v>
      </c>
      <c r="I33" s="109">
        <v>2</v>
      </c>
      <c r="J33" s="103">
        <v>12</v>
      </c>
      <c r="K33" s="103"/>
      <c r="L33" s="103">
        <v>2</v>
      </c>
      <c r="M33" s="103">
        <v>2</v>
      </c>
      <c r="N33" s="30" t="str">
        <f t="shared" si="0"/>
        <v/>
      </c>
      <c r="O33" s="29" t="str">
        <f t="shared" si="1"/>
        <v/>
      </c>
      <c r="P33" s="29" t="str">
        <f t="shared" si="2"/>
        <v/>
      </c>
      <c r="Q33" s="28" t="str">
        <f t="shared" si="3"/>
        <v/>
      </c>
      <c r="R33" s="30">
        <f t="shared" si="4"/>
        <v>1</v>
      </c>
      <c r="S33" s="29">
        <f t="shared" si="5"/>
        <v>0</v>
      </c>
      <c r="T33" s="29">
        <f t="shared" si="6"/>
        <v>0.16666666666666666</v>
      </c>
      <c r="U33" s="28">
        <f t="shared" si="7"/>
        <v>0.16666666666666666</v>
      </c>
      <c r="V33" s="30">
        <f t="shared" si="8"/>
        <v>1</v>
      </c>
      <c r="W33" s="29">
        <f t="shared" si="9"/>
        <v>0</v>
      </c>
      <c r="X33" s="29">
        <f t="shared" si="10"/>
        <v>0.16666666666666666</v>
      </c>
      <c r="Y33" s="28">
        <f t="shared" si="11"/>
        <v>0.16666666666666666</v>
      </c>
    </row>
    <row r="34" spans="1:25" x14ac:dyDescent="0.25">
      <c r="A34" s="45" t="s">
        <v>102</v>
      </c>
      <c r="B34" s="103"/>
      <c r="C34" s="103"/>
      <c r="D34" s="103"/>
      <c r="E34" s="109"/>
      <c r="F34" s="103">
        <v>8</v>
      </c>
      <c r="G34" s="103"/>
      <c r="H34" s="103">
        <v>3</v>
      </c>
      <c r="I34" s="109">
        <v>3</v>
      </c>
      <c r="J34" s="103">
        <v>8</v>
      </c>
      <c r="K34" s="103"/>
      <c r="L34" s="103">
        <v>3</v>
      </c>
      <c r="M34" s="103">
        <v>3</v>
      </c>
      <c r="N34" s="30" t="str">
        <f t="shared" si="0"/>
        <v/>
      </c>
      <c r="O34" s="29" t="str">
        <f t="shared" si="1"/>
        <v/>
      </c>
      <c r="P34" s="29" t="str">
        <f t="shared" si="2"/>
        <v/>
      </c>
      <c r="Q34" s="28" t="str">
        <f t="shared" si="3"/>
        <v/>
      </c>
      <c r="R34" s="30">
        <f t="shared" si="4"/>
        <v>1</v>
      </c>
      <c r="S34" s="29">
        <f t="shared" si="5"/>
        <v>0</v>
      </c>
      <c r="T34" s="29">
        <f t="shared" si="6"/>
        <v>0.375</v>
      </c>
      <c r="U34" s="28">
        <f t="shared" si="7"/>
        <v>0.375</v>
      </c>
      <c r="V34" s="30">
        <f t="shared" si="8"/>
        <v>1</v>
      </c>
      <c r="W34" s="29">
        <f t="shared" si="9"/>
        <v>0</v>
      </c>
      <c r="X34" s="29">
        <f t="shared" si="10"/>
        <v>0.375</v>
      </c>
      <c r="Y34" s="28">
        <f t="shared" si="11"/>
        <v>0.375</v>
      </c>
    </row>
    <row r="35" spans="1:25" x14ac:dyDescent="0.25">
      <c r="A35" s="45" t="s">
        <v>88</v>
      </c>
      <c r="B35" s="103">
        <v>1</v>
      </c>
      <c r="C35" s="103"/>
      <c r="D35" s="103"/>
      <c r="E35" s="109"/>
      <c r="F35" s="103">
        <v>38</v>
      </c>
      <c r="G35" s="103">
        <v>4</v>
      </c>
      <c r="H35" s="103">
        <v>1</v>
      </c>
      <c r="I35" s="109">
        <v>5</v>
      </c>
      <c r="J35" s="103">
        <v>39</v>
      </c>
      <c r="K35" s="103">
        <v>4</v>
      </c>
      <c r="L35" s="103">
        <v>1</v>
      </c>
      <c r="M35" s="103">
        <v>5</v>
      </c>
      <c r="N35" s="30">
        <f t="shared" si="0"/>
        <v>1</v>
      </c>
      <c r="O35" s="29">
        <f t="shared" si="1"/>
        <v>0</v>
      </c>
      <c r="P35" s="29">
        <f t="shared" si="2"/>
        <v>0</v>
      </c>
      <c r="Q35" s="28">
        <f t="shared" si="3"/>
        <v>0</v>
      </c>
      <c r="R35" s="30">
        <f t="shared" si="4"/>
        <v>1</v>
      </c>
      <c r="S35" s="29">
        <f t="shared" si="5"/>
        <v>0.10526315789473684</v>
      </c>
      <c r="T35" s="29">
        <f t="shared" si="6"/>
        <v>2.6315789473684209E-2</v>
      </c>
      <c r="U35" s="28">
        <f t="shared" si="7"/>
        <v>0.13157894736842105</v>
      </c>
      <c r="V35" s="30">
        <f t="shared" si="8"/>
        <v>1</v>
      </c>
      <c r="W35" s="29">
        <f t="shared" si="9"/>
        <v>0.10256410256410256</v>
      </c>
      <c r="X35" s="29">
        <f t="shared" si="10"/>
        <v>2.564102564102564E-2</v>
      </c>
      <c r="Y35" s="28">
        <f t="shared" si="11"/>
        <v>0.12820512820512819</v>
      </c>
    </row>
    <row r="36" spans="1:25" x14ac:dyDescent="0.25">
      <c r="A36" s="45" t="s">
        <v>16</v>
      </c>
      <c r="B36" s="103">
        <v>2</v>
      </c>
      <c r="C36" s="103"/>
      <c r="D36" s="103">
        <v>1</v>
      </c>
      <c r="E36" s="109">
        <v>1</v>
      </c>
      <c r="F36" s="103">
        <v>69</v>
      </c>
      <c r="G36" s="103">
        <v>5</v>
      </c>
      <c r="H36" s="103">
        <v>7</v>
      </c>
      <c r="I36" s="109">
        <v>12</v>
      </c>
      <c r="J36" s="103">
        <v>71</v>
      </c>
      <c r="K36" s="103">
        <v>5</v>
      </c>
      <c r="L36" s="103">
        <v>8</v>
      </c>
      <c r="M36" s="103">
        <v>13</v>
      </c>
      <c r="N36" s="30">
        <f t="shared" si="0"/>
        <v>1</v>
      </c>
      <c r="O36" s="29">
        <f t="shared" si="1"/>
        <v>0</v>
      </c>
      <c r="P36" s="29">
        <f t="shared" si="2"/>
        <v>0.5</v>
      </c>
      <c r="Q36" s="28">
        <f t="shared" si="3"/>
        <v>0.5</v>
      </c>
      <c r="R36" s="30">
        <f t="shared" si="4"/>
        <v>1</v>
      </c>
      <c r="S36" s="29">
        <f t="shared" si="5"/>
        <v>7.2463768115942032E-2</v>
      </c>
      <c r="T36" s="29">
        <f t="shared" si="6"/>
        <v>0.10144927536231885</v>
      </c>
      <c r="U36" s="28">
        <f t="shared" si="7"/>
        <v>0.17391304347826086</v>
      </c>
      <c r="V36" s="30">
        <f t="shared" si="8"/>
        <v>1</v>
      </c>
      <c r="W36" s="29">
        <f t="shared" si="9"/>
        <v>7.0422535211267609E-2</v>
      </c>
      <c r="X36" s="29">
        <f t="shared" si="10"/>
        <v>0.11267605633802817</v>
      </c>
      <c r="Y36" s="28">
        <f t="shared" si="11"/>
        <v>0.18309859154929578</v>
      </c>
    </row>
    <row r="37" spans="1:25" x14ac:dyDescent="0.25">
      <c r="A37" s="45" t="s">
        <v>86</v>
      </c>
      <c r="B37" s="103"/>
      <c r="C37" s="103"/>
      <c r="D37" s="103"/>
      <c r="E37" s="109"/>
      <c r="F37" s="103">
        <v>29</v>
      </c>
      <c r="G37" s="103"/>
      <c r="H37" s="103"/>
      <c r="I37" s="109"/>
      <c r="J37" s="103">
        <v>29</v>
      </c>
      <c r="K37" s="103"/>
      <c r="M37" s="103"/>
      <c r="N37" s="30" t="str">
        <f t="shared" si="0"/>
        <v/>
      </c>
      <c r="O37" s="29" t="str">
        <f t="shared" si="1"/>
        <v/>
      </c>
      <c r="P37" s="29" t="str">
        <f t="shared" si="2"/>
        <v/>
      </c>
      <c r="Q37" s="28" t="str">
        <f t="shared" si="3"/>
        <v/>
      </c>
      <c r="R37" s="30">
        <f t="shared" si="4"/>
        <v>1</v>
      </c>
      <c r="S37" s="29">
        <f t="shared" si="5"/>
        <v>0</v>
      </c>
      <c r="T37" s="29">
        <f t="shared" si="6"/>
        <v>0</v>
      </c>
      <c r="U37" s="28">
        <f t="shared" si="7"/>
        <v>0</v>
      </c>
      <c r="V37" s="30">
        <f t="shared" si="8"/>
        <v>1</v>
      </c>
      <c r="W37" s="29">
        <f t="shared" si="9"/>
        <v>0</v>
      </c>
      <c r="X37" s="29">
        <f t="shared" si="10"/>
        <v>0</v>
      </c>
      <c r="Y37" s="28">
        <f t="shared" si="11"/>
        <v>0</v>
      </c>
    </row>
    <row r="38" spans="1:25" x14ac:dyDescent="0.25">
      <c r="A38" s="45" t="s">
        <v>44</v>
      </c>
      <c r="B38" s="103">
        <v>9</v>
      </c>
      <c r="C38" s="103"/>
      <c r="D38" s="103">
        <v>5</v>
      </c>
      <c r="E38" s="109">
        <v>5</v>
      </c>
      <c r="F38" s="103">
        <v>78</v>
      </c>
      <c r="G38" s="103">
        <v>8</v>
      </c>
      <c r="H38" s="103">
        <v>18</v>
      </c>
      <c r="I38" s="109">
        <v>26</v>
      </c>
      <c r="J38" s="103">
        <v>87</v>
      </c>
      <c r="K38" s="103">
        <v>8</v>
      </c>
      <c r="L38" s="103">
        <v>23</v>
      </c>
      <c r="M38" s="103">
        <v>31</v>
      </c>
      <c r="N38" s="30">
        <f t="shared" si="0"/>
        <v>1</v>
      </c>
      <c r="O38" s="29">
        <f t="shared" si="1"/>
        <v>0</v>
      </c>
      <c r="P38" s="29">
        <f t="shared" si="2"/>
        <v>0.55555555555555558</v>
      </c>
      <c r="Q38" s="28">
        <f t="shared" si="3"/>
        <v>0.55555555555555558</v>
      </c>
      <c r="R38" s="30">
        <f t="shared" si="4"/>
        <v>1</v>
      </c>
      <c r="S38" s="29">
        <f t="shared" si="5"/>
        <v>0.10256410256410256</v>
      </c>
      <c r="T38" s="29">
        <f t="shared" si="6"/>
        <v>0.23076923076923078</v>
      </c>
      <c r="U38" s="28">
        <f t="shared" si="7"/>
        <v>0.33333333333333331</v>
      </c>
      <c r="V38" s="30">
        <f t="shared" si="8"/>
        <v>1</v>
      </c>
      <c r="W38" s="29">
        <f t="shared" si="9"/>
        <v>9.1954022988505746E-2</v>
      </c>
      <c r="X38" s="29">
        <f t="shared" si="10"/>
        <v>0.26436781609195403</v>
      </c>
      <c r="Y38" s="28">
        <f t="shared" si="11"/>
        <v>0.35632183908045978</v>
      </c>
    </row>
    <row r="39" spans="1:25" x14ac:dyDescent="0.25">
      <c r="A39" s="45" t="s">
        <v>199</v>
      </c>
      <c r="B39" s="103"/>
      <c r="C39" s="103"/>
      <c r="D39" s="103"/>
      <c r="E39" s="109"/>
      <c r="F39" s="103">
        <v>3</v>
      </c>
      <c r="G39" s="103"/>
      <c r="H39" s="103"/>
      <c r="I39" s="109"/>
      <c r="J39" s="103">
        <v>3</v>
      </c>
      <c r="K39" s="103"/>
      <c r="M39" s="103"/>
      <c r="N39" s="30" t="str">
        <f t="shared" si="0"/>
        <v/>
      </c>
      <c r="O39" s="29" t="str">
        <f t="shared" si="1"/>
        <v/>
      </c>
      <c r="P39" s="29" t="str">
        <f t="shared" si="2"/>
        <v/>
      </c>
      <c r="Q39" s="28" t="str">
        <f t="shared" si="3"/>
        <v/>
      </c>
      <c r="R39" s="30">
        <f t="shared" si="4"/>
        <v>1</v>
      </c>
      <c r="S39" s="29">
        <f t="shared" si="5"/>
        <v>0</v>
      </c>
      <c r="T39" s="29">
        <f t="shared" si="6"/>
        <v>0</v>
      </c>
      <c r="U39" s="28">
        <f t="shared" si="7"/>
        <v>0</v>
      </c>
      <c r="V39" s="30">
        <f t="shared" si="8"/>
        <v>1</v>
      </c>
      <c r="W39" s="29">
        <f t="shared" si="9"/>
        <v>0</v>
      </c>
      <c r="X39" s="29">
        <f t="shared" si="10"/>
        <v>0</v>
      </c>
      <c r="Y39" s="28">
        <f t="shared" si="11"/>
        <v>0</v>
      </c>
    </row>
    <row r="40" spans="1:25" x14ac:dyDescent="0.25">
      <c r="A40" s="45" t="s">
        <v>29</v>
      </c>
      <c r="B40" s="103">
        <v>22</v>
      </c>
      <c r="C40" s="103"/>
      <c r="D40" s="103">
        <v>5</v>
      </c>
      <c r="E40" s="109">
        <v>5</v>
      </c>
      <c r="F40" s="103">
        <v>106</v>
      </c>
      <c r="G40" s="103">
        <v>3</v>
      </c>
      <c r="H40" s="103">
        <v>13</v>
      </c>
      <c r="I40" s="109">
        <v>16</v>
      </c>
      <c r="J40" s="103">
        <v>128</v>
      </c>
      <c r="K40" s="103">
        <v>3</v>
      </c>
      <c r="L40" s="103">
        <v>18</v>
      </c>
      <c r="M40" s="103">
        <v>21</v>
      </c>
      <c r="N40" s="30">
        <f t="shared" si="0"/>
        <v>1</v>
      </c>
      <c r="O40" s="29">
        <f t="shared" si="1"/>
        <v>0</v>
      </c>
      <c r="P40" s="29">
        <f t="shared" si="2"/>
        <v>0.22727272727272727</v>
      </c>
      <c r="Q40" s="28">
        <f t="shared" si="3"/>
        <v>0.22727272727272727</v>
      </c>
      <c r="R40" s="30">
        <f t="shared" si="4"/>
        <v>1</v>
      </c>
      <c r="S40" s="29">
        <f t="shared" si="5"/>
        <v>2.8301886792452831E-2</v>
      </c>
      <c r="T40" s="29">
        <f t="shared" si="6"/>
        <v>0.12264150943396226</v>
      </c>
      <c r="U40" s="28">
        <f t="shared" si="7"/>
        <v>0.15094339622641509</v>
      </c>
      <c r="V40" s="30">
        <f t="shared" si="8"/>
        <v>1</v>
      </c>
      <c r="W40" s="29">
        <f t="shared" si="9"/>
        <v>2.34375E-2</v>
      </c>
      <c r="X40" s="29">
        <f t="shared" si="10"/>
        <v>0.140625</v>
      </c>
      <c r="Y40" s="28">
        <f t="shared" si="11"/>
        <v>0.1640625</v>
      </c>
    </row>
    <row r="41" spans="1:25" x14ac:dyDescent="0.25">
      <c r="A41" s="45" t="s">
        <v>32</v>
      </c>
      <c r="B41" s="103">
        <v>37</v>
      </c>
      <c r="C41" s="103">
        <v>3</v>
      </c>
      <c r="D41" s="103">
        <v>9</v>
      </c>
      <c r="E41" s="109">
        <v>12</v>
      </c>
      <c r="F41" s="103">
        <v>162</v>
      </c>
      <c r="G41" s="103">
        <v>4</v>
      </c>
      <c r="H41" s="103">
        <v>46</v>
      </c>
      <c r="I41" s="109">
        <v>50</v>
      </c>
      <c r="J41" s="103">
        <v>199</v>
      </c>
      <c r="K41" s="103">
        <v>7</v>
      </c>
      <c r="L41" s="103">
        <v>55</v>
      </c>
      <c r="M41" s="103">
        <v>62</v>
      </c>
      <c r="N41" s="30">
        <f t="shared" si="0"/>
        <v>1</v>
      </c>
      <c r="O41" s="29">
        <f t="shared" si="1"/>
        <v>8.1081081081081086E-2</v>
      </c>
      <c r="P41" s="29">
        <f t="shared" si="2"/>
        <v>0.24324324324324326</v>
      </c>
      <c r="Q41" s="28">
        <f t="shared" si="3"/>
        <v>0.32432432432432434</v>
      </c>
      <c r="R41" s="30">
        <f t="shared" si="4"/>
        <v>1</v>
      </c>
      <c r="S41" s="29">
        <f t="shared" si="5"/>
        <v>2.4691358024691357E-2</v>
      </c>
      <c r="T41" s="29">
        <f t="shared" si="6"/>
        <v>0.2839506172839506</v>
      </c>
      <c r="U41" s="28">
        <f t="shared" si="7"/>
        <v>0.30864197530864196</v>
      </c>
      <c r="V41" s="30">
        <f t="shared" si="8"/>
        <v>1</v>
      </c>
      <c r="W41" s="29">
        <f t="shared" si="9"/>
        <v>3.5175879396984924E-2</v>
      </c>
      <c r="X41" s="29">
        <f t="shared" si="10"/>
        <v>0.27638190954773867</v>
      </c>
      <c r="Y41" s="28">
        <f t="shared" si="11"/>
        <v>0.31155778894472363</v>
      </c>
    </row>
    <row r="42" spans="1:25" x14ac:dyDescent="0.25">
      <c r="A42" s="45" t="s">
        <v>123</v>
      </c>
      <c r="B42" s="103">
        <v>1</v>
      </c>
      <c r="C42" s="103"/>
      <c r="D42" s="103">
        <v>1</v>
      </c>
      <c r="E42" s="109">
        <v>1</v>
      </c>
      <c r="F42" s="103">
        <v>14</v>
      </c>
      <c r="G42" s="103"/>
      <c r="H42" s="103">
        <v>1</v>
      </c>
      <c r="I42" s="109">
        <v>1</v>
      </c>
      <c r="J42" s="103">
        <v>15</v>
      </c>
      <c r="K42" s="103"/>
      <c r="L42" s="103">
        <v>2</v>
      </c>
      <c r="M42" s="103">
        <v>2</v>
      </c>
      <c r="N42" s="30">
        <f t="shared" si="0"/>
        <v>1</v>
      </c>
      <c r="O42" s="29">
        <f t="shared" si="1"/>
        <v>0</v>
      </c>
      <c r="P42" s="29">
        <f t="shared" si="2"/>
        <v>1</v>
      </c>
      <c r="Q42" s="28">
        <f t="shared" si="3"/>
        <v>1</v>
      </c>
      <c r="R42" s="30">
        <f t="shared" si="4"/>
        <v>1</v>
      </c>
      <c r="S42" s="29">
        <f t="shared" si="5"/>
        <v>0</v>
      </c>
      <c r="T42" s="29">
        <f t="shared" si="6"/>
        <v>7.1428571428571425E-2</v>
      </c>
      <c r="U42" s="28">
        <f t="shared" si="7"/>
        <v>7.1428571428571425E-2</v>
      </c>
      <c r="V42" s="30">
        <f t="shared" si="8"/>
        <v>1</v>
      </c>
      <c r="W42" s="29">
        <f t="shared" si="9"/>
        <v>0</v>
      </c>
      <c r="X42" s="29">
        <f t="shared" si="10"/>
        <v>0.13333333333333333</v>
      </c>
      <c r="Y42" s="28">
        <f t="shared" si="11"/>
        <v>0.13333333333333333</v>
      </c>
    </row>
    <row r="43" spans="1:25" x14ac:dyDescent="0.25">
      <c r="A43" s="45" t="s">
        <v>9</v>
      </c>
      <c r="B43" s="103">
        <v>36</v>
      </c>
      <c r="C43" s="103"/>
      <c r="D43" s="103">
        <v>8</v>
      </c>
      <c r="E43" s="109">
        <v>8</v>
      </c>
      <c r="F43" s="103">
        <v>293</v>
      </c>
      <c r="G43" s="103">
        <v>22</v>
      </c>
      <c r="H43" s="103">
        <v>57</v>
      </c>
      <c r="I43" s="109">
        <v>79</v>
      </c>
      <c r="J43" s="103">
        <v>329</v>
      </c>
      <c r="K43" s="103">
        <v>22</v>
      </c>
      <c r="L43" s="103">
        <v>65</v>
      </c>
      <c r="M43" s="103">
        <v>87</v>
      </c>
      <c r="N43" s="30">
        <f t="shared" si="0"/>
        <v>1</v>
      </c>
      <c r="O43" s="29">
        <f t="shared" si="1"/>
        <v>0</v>
      </c>
      <c r="P43" s="29">
        <f t="shared" si="2"/>
        <v>0.22222222222222221</v>
      </c>
      <c r="Q43" s="28">
        <f t="shared" si="3"/>
        <v>0.22222222222222221</v>
      </c>
      <c r="R43" s="30">
        <f t="shared" si="4"/>
        <v>1</v>
      </c>
      <c r="S43" s="29">
        <f t="shared" si="5"/>
        <v>7.5085324232081918E-2</v>
      </c>
      <c r="T43" s="29">
        <f t="shared" si="6"/>
        <v>0.19453924914675769</v>
      </c>
      <c r="U43" s="28">
        <f t="shared" si="7"/>
        <v>0.2696245733788396</v>
      </c>
      <c r="V43" s="30">
        <f t="shared" si="8"/>
        <v>1</v>
      </c>
      <c r="W43" s="29">
        <f t="shared" si="9"/>
        <v>6.6869300911854099E-2</v>
      </c>
      <c r="X43" s="29">
        <f t="shared" si="10"/>
        <v>0.19756838905775076</v>
      </c>
      <c r="Y43" s="28">
        <f t="shared" si="11"/>
        <v>0.26443768996960487</v>
      </c>
    </row>
    <row r="44" spans="1:25" x14ac:dyDescent="0.25">
      <c r="A44" s="45" t="s">
        <v>272</v>
      </c>
      <c r="B44" s="103">
        <v>1</v>
      </c>
      <c r="C44" s="103"/>
      <c r="D44" s="103"/>
      <c r="E44" s="109"/>
      <c r="F44" s="103">
        <v>16</v>
      </c>
      <c r="G44" s="103"/>
      <c r="H44" s="103">
        <v>1</v>
      </c>
      <c r="I44" s="109">
        <v>1</v>
      </c>
      <c r="J44" s="103">
        <v>17</v>
      </c>
      <c r="K44" s="103"/>
      <c r="L44" s="103">
        <v>1</v>
      </c>
      <c r="M44" s="103">
        <v>1</v>
      </c>
      <c r="N44" s="30">
        <f t="shared" si="0"/>
        <v>1</v>
      </c>
      <c r="O44" s="29">
        <f t="shared" si="1"/>
        <v>0</v>
      </c>
      <c r="P44" s="29">
        <f t="shared" si="2"/>
        <v>0</v>
      </c>
      <c r="Q44" s="28">
        <f t="shared" si="3"/>
        <v>0</v>
      </c>
      <c r="R44" s="30">
        <f t="shared" si="4"/>
        <v>1</v>
      </c>
      <c r="S44" s="29">
        <f t="shared" si="5"/>
        <v>0</v>
      </c>
      <c r="T44" s="29">
        <f t="shared" si="6"/>
        <v>6.25E-2</v>
      </c>
      <c r="U44" s="28">
        <f t="shared" si="7"/>
        <v>6.25E-2</v>
      </c>
      <c r="V44" s="30">
        <f t="shared" si="8"/>
        <v>1</v>
      </c>
      <c r="W44" s="29">
        <f t="shared" si="9"/>
        <v>0</v>
      </c>
      <c r="X44" s="29">
        <f t="shared" si="10"/>
        <v>5.8823529411764705E-2</v>
      </c>
      <c r="Y44" s="28">
        <f t="shared" si="11"/>
        <v>5.8823529411764705E-2</v>
      </c>
    </row>
    <row r="45" spans="1:25" x14ac:dyDescent="0.25">
      <c r="A45" s="45" t="s">
        <v>169</v>
      </c>
      <c r="B45" s="103">
        <v>3</v>
      </c>
      <c r="C45" s="103"/>
      <c r="D45" s="103"/>
      <c r="E45" s="109"/>
      <c r="F45" s="103">
        <v>123</v>
      </c>
      <c r="G45" s="103">
        <v>1</v>
      </c>
      <c r="H45" s="103">
        <v>4</v>
      </c>
      <c r="I45" s="109">
        <v>5</v>
      </c>
      <c r="J45" s="103">
        <v>126</v>
      </c>
      <c r="K45" s="103">
        <v>1</v>
      </c>
      <c r="L45" s="103">
        <v>4</v>
      </c>
      <c r="M45" s="103">
        <v>5</v>
      </c>
      <c r="N45" s="30">
        <f t="shared" si="0"/>
        <v>1</v>
      </c>
      <c r="O45" s="29">
        <f t="shared" si="1"/>
        <v>0</v>
      </c>
      <c r="P45" s="29">
        <f t="shared" si="2"/>
        <v>0</v>
      </c>
      <c r="Q45" s="28">
        <f t="shared" si="3"/>
        <v>0</v>
      </c>
      <c r="R45" s="30">
        <f t="shared" si="4"/>
        <v>1</v>
      </c>
      <c r="S45" s="29">
        <f t="shared" si="5"/>
        <v>8.130081300813009E-3</v>
      </c>
      <c r="T45" s="29">
        <f t="shared" si="6"/>
        <v>3.2520325203252036E-2</v>
      </c>
      <c r="U45" s="28">
        <f t="shared" si="7"/>
        <v>4.065040650406504E-2</v>
      </c>
      <c r="V45" s="30">
        <f t="shared" si="8"/>
        <v>1</v>
      </c>
      <c r="W45" s="29">
        <f t="shared" si="9"/>
        <v>7.9365079365079361E-3</v>
      </c>
      <c r="X45" s="29">
        <f t="shared" si="10"/>
        <v>3.1746031746031744E-2</v>
      </c>
      <c r="Y45" s="28">
        <f t="shared" si="11"/>
        <v>3.968253968253968E-2</v>
      </c>
    </row>
    <row r="46" spans="1:25" x14ac:dyDescent="0.25">
      <c r="A46" s="45" t="s">
        <v>200</v>
      </c>
      <c r="B46" s="103"/>
      <c r="C46" s="103"/>
      <c r="D46" s="103"/>
      <c r="E46" s="109"/>
      <c r="F46" s="103">
        <v>1</v>
      </c>
      <c r="G46" s="103"/>
      <c r="H46" s="103"/>
      <c r="I46" s="109"/>
      <c r="J46" s="103">
        <v>1</v>
      </c>
      <c r="K46" s="103"/>
      <c r="M46" s="103"/>
      <c r="N46" s="30" t="str">
        <f t="shared" si="0"/>
        <v/>
      </c>
      <c r="O46" s="29" t="str">
        <f t="shared" si="1"/>
        <v/>
      </c>
      <c r="P46" s="29" t="str">
        <f t="shared" si="2"/>
        <v/>
      </c>
      <c r="Q46" s="28" t="str">
        <f t="shared" si="3"/>
        <v/>
      </c>
      <c r="R46" s="30">
        <f t="shared" si="4"/>
        <v>1</v>
      </c>
      <c r="S46" s="29">
        <f t="shared" si="5"/>
        <v>0</v>
      </c>
      <c r="T46" s="29">
        <f t="shared" si="6"/>
        <v>0</v>
      </c>
      <c r="U46" s="28">
        <f t="shared" si="7"/>
        <v>0</v>
      </c>
      <c r="V46" s="30">
        <f t="shared" si="8"/>
        <v>1</v>
      </c>
      <c r="W46" s="29">
        <f t="shared" si="9"/>
        <v>0</v>
      </c>
      <c r="X46" s="29">
        <f t="shared" si="10"/>
        <v>0</v>
      </c>
      <c r="Y46" s="28">
        <f t="shared" si="11"/>
        <v>0</v>
      </c>
    </row>
    <row r="47" spans="1:25" x14ac:dyDescent="0.25">
      <c r="A47" s="45" t="s">
        <v>179</v>
      </c>
      <c r="B47" s="103"/>
      <c r="C47" s="103"/>
      <c r="D47" s="103"/>
      <c r="E47" s="109"/>
      <c r="F47" s="103">
        <v>31</v>
      </c>
      <c r="G47" s="103"/>
      <c r="H47" s="103">
        <v>1</v>
      </c>
      <c r="I47" s="109">
        <v>1</v>
      </c>
      <c r="J47" s="103">
        <v>31</v>
      </c>
      <c r="K47" s="103"/>
      <c r="L47" s="103">
        <v>1</v>
      </c>
      <c r="M47" s="103">
        <v>1</v>
      </c>
      <c r="N47" s="30" t="str">
        <f t="shared" si="0"/>
        <v/>
      </c>
      <c r="O47" s="29" t="str">
        <f t="shared" si="1"/>
        <v/>
      </c>
      <c r="P47" s="29" t="str">
        <f t="shared" si="2"/>
        <v/>
      </c>
      <c r="Q47" s="28" t="str">
        <f t="shared" si="3"/>
        <v/>
      </c>
      <c r="R47" s="30">
        <f t="shared" si="4"/>
        <v>1</v>
      </c>
      <c r="S47" s="29">
        <f t="shared" si="5"/>
        <v>0</v>
      </c>
      <c r="T47" s="29">
        <f t="shared" si="6"/>
        <v>3.2258064516129031E-2</v>
      </c>
      <c r="U47" s="28">
        <f t="shared" si="7"/>
        <v>3.2258064516129031E-2</v>
      </c>
      <c r="V47" s="30">
        <f t="shared" si="8"/>
        <v>1</v>
      </c>
      <c r="W47" s="29">
        <f t="shared" si="9"/>
        <v>0</v>
      </c>
      <c r="X47" s="29">
        <f t="shared" si="10"/>
        <v>3.2258064516129031E-2</v>
      </c>
      <c r="Y47" s="28">
        <f t="shared" si="11"/>
        <v>3.2258064516129031E-2</v>
      </c>
    </row>
    <row r="48" spans="1:25" x14ac:dyDescent="0.25">
      <c r="A48" s="45" t="s">
        <v>166</v>
      </c>
      <c r="B48" s="103"/>
      <c r="C48" s="103"/>
      <c r="D48" s="103"/>
      <c r="E48" s="109"/>
      <c r="F48" s="103">
        <v>40</v>
      </c>
      <c r="G48" s="103">
        <v>2</v>
      </c>
      <c r="H48" s="103">
        <v>1</v>
      </c>
      <c r="I48" s="109">
        <v>3</v>
      </c>
      <c r="J48" s="103">
        <v>40</v>
      </c>
      <c r="K48" s="103">
        <v>2</v>
      </c>
      <c r="L48" s="103">
        <v>1</v>
      </c>
      <c r="M48" s="103">
        <v>3</v>
      </c>
      <c r="N48" s="30" t="str">
        <f t="shared" si="0"/>
        <v/>
      </c>
      <c r="O48" s="29" t="str">
        <f t="shared" si="1"/>
        <v/>
      </c>
      <c r="P48" s="29" t="str">
        <f t="shared" si="2"/>
        <v/>
      </c>
      <c r="Q48" s="28" t="str">
        <f t="shared" si="3"/>
        <v/>
      </c>
      <c r="R48" s="30">
        <f t="shared" si="4"/>
        <v>1</v>
      </c>
      <c r="S48" s="29">
        <f t="shared" si="5"/>
        <v>0.05</v>
      </c>
      <c r="T48" s="29">
        <f t="shared" si="6"/>
        <v>2.5000000000000001E-2</v>
      </c>
      <c r="U48" s="28">
        <f t="shared" si="7"/>
        <v>7.4999999999999997E-2</v>
      </c>
      <c r="V48" s="30">
        <f t="shared" si="8"/>
        <v>1</v>
      </c>
      <c r="W48" s="29">
        <f t="shared" si="9"/>
        <v>0.05</v>
      </c>
      <c r="X48" s="29">
        <f t="shared" si="10"/>
        <v>2.5000000000000001E-2</v>
      </c>
      <c r="Y48" s="28">
        <f t="shared" si="11"/>
        <v>7.4999999999999997E-2</v>
      </c>
    </row>
    <row r="49" spans="1:25" x14ac:dyDescent="0.25">
      <c r="A49" s="45" t="s">
        <v>174</v>
      </c>
      <c r="B49" s="103"/>
      <c r="C49" s="103"/>
      <c r="D49" s="103"/>
      <c r="E49" s="109"/>
      <c r="F49" s="103">
        <v>19</v>
      </c>
      <c r="G49" s="103"/>
      <c r="H49" s="103">
        <v>1</v>
      </c>
      <c r="I49" s="109">
        <v>1</v>
      </c>
      <c r="J49" s="103">
        <v>19</v>
      </c>
      <c r="K49" s="103"/>
      <c r="L49" s="103">
        <v>1</v>
      </c>
      <c r="M49" s="103">
        <v>1</v>
      </c>
      <c r="N49" s="30" t="str">
        <f t="shared" si="0"/>
        <v/>
      </c>
      <c r="O49" s="29" t="str">
        <f t="shared" si="1"/>
        <v/>
      </c>
      <c r="P49" s="29" t="str">
        <f t="shared" si="2"/>
        <v/>
      </c>
      <c r="Q49" s="28" t="str">
        <f t="shared" si="3"/>
        <v/>
      </c>
      <c r="R49" s="30">
        <f t="shared" si="4"/>
        <v>1</v>
      </c>
      <c r="S49" s="29">
        <f t="shared" si="5"/>
        <v>0</v>
      </c>
      <c r="T49" s="29">
        <f t="shared" si="6"/>
        <v>5.2631578947368418E-2</v>
      </c>
      <c r="U49" s="28">
        <f t="shared" si="7"/>
        <v>5.2631578947368418E-2</v>
      </c>
      <c r="V49" s="30">
        <f t="shared" si="8"/>
        <v>1</v>
      </c>
      <c r="W49" s="29">
        <f t="shared" si="9"/>
        <v>0</v>
      </c>
      <c r="X49" s="29">
        <f t="shared" si="10"/>
        <v>5.2631578947368418E-2</v>
      </c>
      <c r="Y49" s="28">
        <f t="shared" si="11"/>
        <v>5.2631578947368418E-2</v>
      </c>
    </row>
    <row r="50" spans="1:25" x14ac:dyDescent="0.25">
      <c r="A50" s="45" t="s">
        <v>214</v>
      </c>
      <c r="B50" s="103"/>
      <c r="C50" s="103"/>
      <c r="D50" s="103"/>
      <c r="E50" s="109"/>
      <c r="F50" s="103">
        <v>8</v>
      </c>
      <c r="G50" s="103"/>
      <c r="H50" s="103"/>
      <c r="I50" s="109"/>
      <c r="J50" s="103">
        <v>8</v>
      </c>
      <c r="K50" s="103"/>
      <c r="M50" s="103"/>
      <c r="N50" s="30" t="str">
        <f t="shared" si="0"/>
        <v/>
      </c>
      <c r="O50" s="29" t="str">
        <f t="shared" si="1"/>
        <v/>
      </c>
      <c r="P50" s="29" t="str">
        <f t="shared" si="2"/>
        <v/>
      </c>
      <c r="Q50" s="28" t="str">
        <f t="shared" si="3"/>
        <v/>
      </c>
      <c r="R50" s="30">
        <f t="shared" si="4"/>
        <v>1</v>
      </c>
      <c r="S50" s="29">
        <f t="shared" si="5"/>
        <v>0</v>
      </c>
      <c r="T50" s="29">
        <f t="shared" si="6"/>
        <v>0</v>
      </c>
      <c r="U50" s="28">
        <f t="shared" si="7"/>
        <v>0</v>
      </c>
      <c r="V50" s="30">
        <f t="shared" si="8"/>
        <v>1</v>
      </c>
      <c r="W50" s="29">
        <f t="shared" si="9"/>
        <v>0</v>
      </c>
      <c r="X50" s="29">
        <f t="shared" si="10"/>
        <v>0</v>
      </c>
      <c r="Y50" s="28">
        <f t="shared" si="11"/>
        <v>0</v>
      </c>
    </row>
    <row r="51" spans="1:25" x14ac:dyDescent="0.25">
      <c r="A51" s="45" t="s">
        <v>64</v>
      </c>
      <c r="B51" s="103"/>
      <c r="C51" s="103"/>
      <c r="D51" s="103"/>
      <c r="E51" s="109"/>
      <c r="F51" s="103">
        <v>77</v>
      </c>
      <c r="G51" s="103"/>
      <c r="H51" s="103">
        <v>7</v>
      </c>
      <c r="I51" s="109">
        <v>7</v>
      </c>
      <c r="J51" s="103">
        <v>77</v>
      </c>
      <c r="K51" s="103"/>
      <c r="L51" s="103">
        <v>7</v>
      </c>
      <c r="M51" s="103">
        <v>7</v>
      </c>
      <c r="N51" s="30" t="str">
        <f t="shared" si="0"/>
        <v/>
      </c>
      <c r="O51" s="29" t="str">
        <f t="shared" si="1"/>
        <v/>
      </c>
      <c r="P51" s="29" t="str">
        <f t="shared" si="2"/>
        <v/>
      </c>
      <c r="Q51" s="28" t="str">
        <f t="shared" si="3"/>
        <v/>
      </c>
      <c r="R51" s="30">
        <f t="shared" si="4"/>
        <v>1</v>
      </c>
      <c r="S51" s="29">
        <f t="shared" si="5"/>
        <v>0</v>
      </c>
      <c r="T51" s="29">
        <f t="shared" si="6"/>
        <v>9.0909090909090912E-2</v>
      </c>
      <c r="U51" s="28">
        <f t="shared" si="7"/>
        <v>9.0909090909090912E-2</v>
      </c>
      <c r="V51" s="30">
        <f t="shared" si="8"/>
        <v>1</v>
      </c>
      <c r="W51" s="29">
        <f t="shared" si="9"/>
        <v>0</v>
      </c>
      <c r="X51" s="29">
        <f t="shared" si="10"/>
        <v>9.0909090909090912E-2</v>
      </c>
      <c r="Y51" s="28">
        <f t="shared" si="11"/>
        <v>9.0909090909090912E-2</v>
      </c>
    </row>
    <row r="52" spans="1:25" x14ac:dyDescent="0.25">
      <c r="A52" s="45" t="s">
        <v>147</v>
      </c>
      <c r="B52" s="103"/>
      <c r="C52" s="103"/>
      <c r="D52" s="103"/>
      <c r="E52" s="109"/>
      <c r="F52" s="103">
        <v>11</v>
      </c>
      <c r="G52" s="103">
        <v>2</v>
      </c>
      <c r="H52" s="103">
        <v>2</v>
      </c>
      <c r="I52" s="109">
        <v>4</v>
      </c>
      <c r="J52" s="103">
        <v>11</v>
      </c>
      <c r="K52" s="103">
        <v>2</v>
      </c>
      <c r="L52" s="103">
        <v>2</v>
      </c>
      <c r="M52" s="103">
        <v>4</v>
      </c>
      <c r="N52" s="30" t="str">
        <f t="shared" si="0"/>
        <v/>
      </c>
      <c r="O52" s="29" t="str">
        <f t="shared" si="1"/>
        <v/>
      </c>
      <c r="P52" s="29" t="str">
        <f t="shared" si="2"/>
        <v/>
      </c>
      <c r="Q52" s="28" t="str">
        <f t="shared" si="3"/>
        <v/>
      </c>
      <c r="R52" s="30">
        <f t="shared" si="4"/>
        <v>1</v>
      </c>
      <c r="S52" s="29">
        <f t="shared" si="5"/>
        <v>0.18181818181818182</v>
      </c>
      <c r="T52" s="29">
        <f t="shared" si="6"/>
        <v>0.18181818181818182</v>
      </c>
      <c r="U52" s="28">
        <f t="shared" si="7"/>
        <v>0.36363636363636365</v>
      </c>
      <c r="V52" s="30">
        <f t="shared" si="8"/>
        <v>1</v>
      </c>
      <c r="W52" s="29">
        <f t="shared" si="9"/>
        <v>0.18181818181818182</v>
      </c>
      <c r="X52" s="29">
        <f t="shared" si="10"/>
        <v>0.18181818181818182</v>
      </c>
      <c r="Y52" s="28">
        <f t="shared" si="11"/>
        <v>0.36363636363636365</v>
      </c>
    </row>
    <row r="53" spans="1:25" x14ac:dyDescent="0.25">
      <c r="A53" s="45" t="s">
        <v>11</v>
      </c>
      <c r="B53" s="103">
        <v>33</v>
      </c>
      <c r="C53" s="103"/>
      <c r="D53" s="103">
        <v>8</v>
      </c>
      <c r="E53" s="109">
        <v>8</v>
      </c>
      <c r="F53" s="103">
        <v>150</v>
      </c>
      <c r="G53" s="103"/>
      <c r="H53" s="103">
        <v>42</v>
      </c>
      <c r="I53" s="109">
        <v>42</v>
      </c>
      <c r="J53" s="103">
        <v>183</v>
      </c>
      <c r="K53" s="103"/>
      <c r="L53" s="103">
        <v>50</v>
      </c>
      <c r="M53" s="103">
        <v>50</v>
      </c>
      <c r="N53" s="30">
        <f t="shared" si="0"/>
        <v>1</v>
      </c>
      <c r="O53" s="29">
        <f t="shared" si="1"/>
        <v>0</v>
      </c>
      <c r="P53" s="29">
        <f t="shared" si="2"/>
        <v>0.24242424242424243</v>
      </c>
      <c r="Q53" s="28">
        <f t="shared" si="3"/>
        <v>0.24242424242424243</v>
      </c>
      <c r="R53" s="30">
        <f t="shared" si="4"/>
        <v>1</v>
      </c>
      <c r="S53" s="29">
        <f t="shared" si="5"/>
        <v>0</v>
      </c>
      <c r="T53" s="29">
        <f t="shared" si="6"/>
        <v>0.28000000000000003</v>
      </c>
      <c r="U53" s="28">
        <f t="shared" si="7"/>
        <v>0.28000000000000003</v>
      </c>
      <c r="V53" s="30">
        <f t="shared" si="8"/>
        <v>1</v>
      </c>
      <c r="W53" s="29">
        <f t="shared" si="9"/>
        <v>0</v>
      </c>
      <c r="X53" s="29">
        <f t="shared" si="10"/>
        <v>0.27322404371584702</v>
      </c>
      <c r="Y53" s="28">
        <f t="shared" si="11"/>
        <v>0.27322404371584702</v>
      </c>
    </row>
    <row r="54" spans="1:25" x14ac:dyDescent="0.25">
      <c r="A54" s="45" t="s">
        <v>196</v>
      </c>
      <c r="B54" s="103">
        <v>9</v>
      </c>
      <c r="C54" s="103"/>
      <c r="D54" s="103">
        <v>7</v>
      </c>
      <c r="E54" s="109">
        <v>7</v>
      </c>
      <c r="F54" s="103">
        <v>27</v>
      </c>
      <c r="G54" s="103"/>
      <c r="H54" s="103">
        <v>16</v>
      </c>
      <c r="I54" s="109">
        <v>16</v>
      </c>
      <c r="J54" s="103">
        <v>36</v>
      </c>
      <c r="K54" s="103"/>
      <c r="L54" s="103">
        <v>23</v>
      </c>
      <c r="M54" s="103">
        <v>23</v>
      </c>
      <c r="N54" s="30">
        <f t="shared" si="0"/>
        <v>1</v>
      </c>
      <c r="O54" s="29">
        <f t="shared" si="1"/>
        <v>0</v>
      </c>
      <c r="P54" s="29">
        <f t="shared" si="2"/>
        <v>0.77777777777777779</v>
      </c>
      <c r="Q54" s="28">
        <f t="shared" si="3"/>
        <v>0.77777777777777779</v>
      </c>
      <c r="R54" s="30">
        <f t="shared" si="4"/>
        <v>1</v>
      </c>
      <c r="S54" s="29">
        <f t="shared" si="5"/>
        <v>0</v>
      </c>
      <c r="T54" s="29">
        <f t="shared" si="6"/>
        <v>0.59259259259259256</v>
      </c>
      <c r="U54" s="28">
        <f t="shared" si="7"/>
        <v>0.59259259259259256</v>
      </c>
      <c r="V54" s="30">
        <f t="shared" si="8"/>
        <v>1</v>
      </c>
      <c r="W54" s="29">
        <f t="shared" si="9"/>
        <v>0</v>
      </c>
      <c r="X54" s="29">
        <f t="shared" si="10"/>
        <v>0.63888888888888884</v>
      </c>
      <c r="Y54" s="28">
        <f t="shared" si="11"/>
        <v>0.63888888888888884</v>
      </c>
    </row>
    <row r="55" spans="1:25" x14ac:dyDescent="0.25">
      <c r="A55" s="45" t="s">
        <v>205</v>
      </c>
      <c r="B55" s="103">
        <v>64</v>
      </c>
      <c r="C55" s="103"/>
      <c r="D55" s="103">
        <v>16</v>
      </c>
      <c r="E55" s="109">
        <v>16</v>
      </c>
      <c r="F55" s="103">
        <v>311</v>
      </c>
      <c r="G55" s="103">
        <v>41</v>
      </c>
      <c r="H55" s="103">
        <v>83</v>
      </c>
      <c r="I55" s="109">
        <v>124</v>
      </c>
      <c r="J55" s="103">
        <v>375</v>
      </c>
      <c r="K55" s="103">
        <v>41</v>
      </c>
      <c r="L55" s="103">
        <v>99</v>
      </c>
      <c r="M55" s="103">
        <v>140</v>
      </c>
      <c r="N55" s="30">
        <f t="shared" si="0"/>
        <v>1</v>
      </c>
      <c r="O55" s="29">
        <f t="shared" si="1"/>
        <v>0</v>
      </c>
      <c r="P55" s="29">
        <f t="shared" si="2"/>
        <v>0.25</v>
      </c>
      <c r="Q55" s="28">
        <f t="shared" si="3"/>
        <v>0.25</v>
      </c>
      <c r="R55" s="30">
        <f t="shared" si="4"/>
        <v>1</v>
      </c>
      <c r="S55" s="29">
        <f t="shared" si="5"/>
        <v>0.13183279742765272</v>
      </c>
      <c r="T55" s="29">
        <f t="shared" si="6"/>
        <v>0.26688102893890675</v>
      </c>
      <c r="U55" s="28">
        <f t="shared" si="7"/>
        <v>0.3987138263665595</v>
      </c>
      <c r="V55" s="30">
        <f t="shared" si="8"/>
        <v>1</v>
      </c>
      <c r="W55" s="29">
        <f t="shared" si="9"/>
        <v>0.10933333333333334</v>
      </c>
      <c r="X55" s="29">
        <f t="shared" si="10"/>
        <v>0.26400000000000001</v>
      </c>
      <c r="Y55" s="28">
        <f t="shared" si="11"/>
        <v>0.37333333333333335</v>
      </c>
    </row>
    <row r="56" spans="1:25" x14ac:dyDescent="0.25">
      <c r="A56" s="45" t="s">
        <v>56</v>
      </c>
      <c r="B56" s="103"/>
      <c r="C56" s="103"/>
      <c r="D56" s="103"/>
      <c r="E56" s="109"/>
      <c r="F56" s="103">
        <v>1</v>
      </c>
      <c r="G56" s="103"/>
      <c r="H56" s="103"/>
      <c r="I56" s="109"/>
      <c r="J56" s="103">
        <v>1</v>
      </c>
      <c r="K56" s="103"/>
      <c r="M56" s="103"/>
      <c r="N56" s="30" t="str">
        <f t="shared" si="0"/>
        <v/>
      </c>
      <c r="O56" s="29" t="str">
        <f t="shared" si="1"/>
        <v/>
      </c>
      <c r="P56" s="29" t="str">
        <f t="shared" si="2"/>
        <v/>
      </c>
      <c r="Q56" s="28" t="str">
        <f t="shared" si="3"/>
        <v/>
      </c>
      <c r="R56" s="30">
        <f t="shared" si="4"/>
        <v>1</v>
      </c>
      <c r="S56" s="29">
        <f t="shared" si="5"/>
        <v>0</v>
      </c>
      <c r="T56" s="29">
        <f t="shared" si="6"/>
        <v>0</v>
      </c>
      <c r="U56" s="28">
        <f t="shared" si="7"/>
        <v>0</v>
      </c>
      <c r="V56" s="30">
        <f t="shared" si="8"/>
        <v>1</v>
      </c>
      <c r="W56" s="29">
        <f t="shared" si="9"/>
        <v>0</v>
      </c>
      <c r="X56" s="29">
        <f t="shared" si="10"/>
        <v>0</v>
      </c>
      <c r="Y56" s="28">
        <f t="shared" si="11"/>
        <v>0</v>
      </c>
    </row>
    <row r="57" spans="1:25" x14ac:dyDescent="0.25">
      <c r="A57" s="45" t="s">
        <v>42</v>
      </c>
      <c r="B57" s="103"/>
      <c r="C57" s="103"/>
      <c r="D57" s="103"/>
      <c r="E57" s="109"/>
      <c r="F57" s="103">
        <v>3</v>
      </c>
      <c r="G57" s="103">
        <v>1</v>
      </c>
      <c r="H57" s="103">
        <v>1</v>
      </c>
      <c r="I57" s="109">
        <v>2</v>
      </c>
      <c r="J57" s="103">
        <v>3</v>
      </c>
      <c r="K57" s="103">
        <v>1</v>
      </c>
      <c r="L57" s="103">
        <v>1</v>
      </c>
      <c r="M57" s="103">
        <v>2</v>
      </c>
      <c r="N57" s="30" t="str">
        <f t="shared" si="0"/>
        <v/>
      </c>
      <c r="O57" s="29" t="str">
        <f t="shared" si="1"/>
        <v/>
      </c>
      <c r="P57" s="29" t="str">
        <f t="shared" si="2"/>
        <v/>
      </c>
      <c r="Q57" s="28" t="str">
        <f t="shared" si="3"/>
        <v/>
      </c>
      <c r="R57" s="30">
        <f t="shared" si="4"/>
        <v>1</v>
      </c>
      <c r="S57" s="29">
        <f t="shared" si="5"/>
        <v>0.33333333333333331</v>
      </c>
      <c r="T57" s="29">
        <f t="shared" si="6"/>
        <v>0.33333333333333331</v>
      </c>
      <c r="U57" s="28">
        <f t="shared" si="7"/>
        <v>0.66666666666666663</v>
      </c>
      <c r="V57" s="30">
        <f t="shared" si="8"/>
        <v>1</v>
      </c>
      <c r="W57" s="29">
        <f t="shared" si="9"/>
        <v>0.33333333333333331</v>
      </c>
      <c r="X57" s="29">
        <f t="shared" si="10"/>
        <v>0.33333333333333331</v>
      </c>
      <c r="Y57" s="28">
        <f t="shared" si="11"/>
        <v>0.66666666666666663</v>
      </c>
    </row>
    <row r="58" spans="1:25" x14ac:dyDescent="0.25">
      <c r="A58" s="45" t="s">
        <v>53</v>
      </c>
      <c r="B58" s="103">
        <v>1</v>
      </c>
      <c r="C58" s="103"/>
      <c r="D58" s="103">
        <v>1</v>
      </c>
      <c r="E58" s="109">
        <v>1</v>
      </c>
      <c r="F58" s="103"/>
      <c r="G58" s="103"/>
      <c r="H58" s="103"/>
      <c r="I58" s="109"/>
      <c r="J58" s="103">
        <v>1</v>
      </c>
      <c r="K58" s="103"/>
      <c r="L58" s="103">
        <v>1</v>
      </c>
      <c r="M58" s="103">
        <v>1</v>
      </c>
      <c r="N58" s="30">
        <f t="shared" si="0"/>
        <v>1</v>
      </c>
      <c r="O58" s="29">
        <f t="shared" si="1"/>
        <v>0</v>
      </c>
      <c r="P58" s="29">
        <f t="shared" si="2"/>
        <v>1</v>
      </c>
      <c r="Q58" s="28">
        <f t="shared" si="3"/>
        <v>1</v>
      </c>
      <c r="R58" s="30" t="str">
        <f t="shared" si="4"/>
        <v/>
      </c>
      <c r="S58" s="29" t="str">
        <f t="shared" si="5"/>
        <v/>
      </c>
      <c r="T58" s="29" t="str">
        <f t="shared" si="6"/>
        <v/>
      </c>
      <c r="U58" s="28" t="str">
        <f t="shared" si="7"/>
        <v/>
      </c>
      <c r="V58" s="30">
        <f t="shared" si="8"/>
        <v>1</v>
      </c>
      <c r="W58" s="29">
        <f t="shared" si="9"/>
        <v>0</v>
      </c>
      <c r="X58" s="29">
        <f t="shared" si="10"/>
        <v>1</v>
      </c>
      <c r="Y58" s="28">
        <f t="shared" si="11"/>
        <v>1</v>
      </c>
    </row>
    <row r="59" spans="1:25" x14ac:dyDescent="0.25">
      <c r="A59" s="45" t="s">
        <v>288</v>
      </c>
      <c r="B59" s="103">
        <v>9</v>
      </c>
      <c r="C59" s="103"/>
      <c r="D59" s="103"/>
      <c r="E59" s="109"/>
      <c r="F59" s="103">
        <v>47</v>
      </c>
      <c r="G59" s="103">
        <v>1</v>
      </c>
      <c r="H59" s="103">
        <v>1</v>
      </c>
      <c r="I59" s="109">
        <v>2</v>
      </c>
      <c r="J59" s="103">
        <v>56</v>
      </c>
      <c r="K59" s="103">
        <v>1</v>
      </c>
      <c r="L59" s="103">
        <v>1</v>
      </c>
      <c r="M59" s="103">
        <v>2</v>
      </c>
      <c r="N59" s="30">
        <f t="shared" si="0"/>
        <v>1</v>
      </c>
      <c r="O59" s="29">
        <f t="shared" si="1"/>
        <v>0</v>
      </c>
      <c r="P59" s="29">
        <f t="shared" si="2"/>
        <v>0</v>
      </c>
      <c r="Q59" s="28">
        <f t="shared" si="3"/>
        <v>0</v>
      </c>
      <c r="R59" s="30">
        <f t="shared" si="4"/>
        <v>1</v>
      </c>
      <c r="S59" s="29">
        <f t="shared" si="5"/>
        <v>2.1276595744680851E-2</v>
      </c>
      <c r="T59" s="29">
        <f t="shared" si="6"/>
        <v>2.1276595744680851E-2</v>
      </c>
      <c r="U59" s="28">
        <f t="shared" si="7"/>
        <v>4.2553191489361701E-2</v>
      </c>
      <c r="V59" s="30">
        <f t="shared" si="8"/>
        <v>1</v>
      </c>
      <c r="W59" s="29">
        <f t="shared" si="9"/>
        <v>1.7857142857142856E-2</v>
      </c>
      <c r="X59" s="29">
        <f t="shared" si="10"/>
        <v>1.7857142857142856E-2</v>
      </c>
      <c r="Y59" s="28">
        <f t="shared" si="11"/>
        <v>3.5714285714285712E-2</v>
      </c>
    </row>
    <row r="60" spans="1:25" x14ac:dyDescent="0.25">
      <c r="A60" s="45" t="s">
        <v>18</v>
      </c>
      <c r="B60" s="103">
        <v>15</v>
      </c>
      <c r="C60" s="103"/>
      <c r="D60" s="103">
        <v>1</v>
      </c>
      <c r="E60" s="109">
        <v>1</v>
      </c>
      <c r="F60" s="103">
        <v>77</v>
      </c>
      <c r="G60" s="103">
        <v>1</v>
      </c>
      <c r="H60" s="103">
        <v>13</v>
      </c>
      <c r="I60" s="109">
        <v>14</v>
      </c>
      <c r="J60" s="103">
        <v>92</v>
      </c>
      <c r="K60" s="103">
        <v>1</v>
      </c>
      <c r="L60" s="103">
        <v>14</v>
      </c>
      <c r="M60" s="103">
        <v>15</v>
      </c>
      <c r="N60" s="30">
        <f t="shared" si="0"/>
        <v>1</v>
      </c>
      <c r="O60" s="29">
        <f t="shared" si="1"/>
        <v>0</v>
      </c>
      <c r="P60" s="29">
        <f t="shared" si="2"/>
        <v>6.6666666666666666E-2</v>
      </c>
      <c r="Q60" s="28">
        <f t="shared" si="3"/>
        <v>6.6666666666666666E-2</v>
      </c>
      <c r="R60" s="30">
        <f t="shared" si="4"/>
        <v>1</v>
      </c>
      <c r="S60" s="29">
        <f t="shared" si="5"/>
        <v>1.2987012987012988E-2</v>
      </c>
      <c r="T60" s="29">
        <f t="shared" si="6"/>
        <v>0.16883116883116883</v>
      </c>
      <c r="U60" s="28">
        <f t="shared" si="7"/>
        <v>0.18181818181818182</v>
      </c>
      <c r="V60" s="30">
        <f t="shared" si="8"/>
        <v>1</v>
      </c>
      <c r="W60" s="29">
        <f t="shared" si="9"/>
        <v>1.0869565217391304E-2</v>
      </c>
      <c r="X60" s="29">
        <f t="shared" si="10"/>
        <v>0.15217391304347827</v>
      </c>
      <c r="Y60" s="28">
        <f t="shared" si="11"/>
        <v>0.16304347826086957</v>
      </c>
    </row>
    <row r="61" spans="1:25" x14ac:dyDescent="0.25">
      <c r="A61" s="45" t="s">
        <v>33</v>
      </c>
      <c r="B61" s="103"/>
      <c r="C61" s="103"/>
      <c r="D61" s="103"/>
      <c r="E61" s="109"/>
      <c r="F61" s="103">
        <v>1</v>
      </c>
      <c r="G61" s="103"/>
      <c r="H61" s="103"/>
      <c r="I61" s="109"/>
      <c r="J61" s="103">
        <v>1</v>
      </c>
      <c r="K61" s="103"/>
      <c r="M61" s="103"/>
      <c r="N61" s="30" t="str">
        <f t="shared" si="0"/>
        <v/>
      </c>
      <c r="O61" s="29" t="str">
        <f t="shared" si="1"/>
        <v/>
      </c>
      <c r="P61" s="29" t="str">
        <f t="shared" si="2"/>
        <v/>
      </c>
      <c r="Q61" s="28" t="str">
        <f t="shared" si="3"/>
        <v/>
      </c>
      <c r="R61" s="30">
        <f t="shared" si="4"/>
        <v>1</v>
      </c>
      <c r="S61" s="29">
        <f t="shared" si="5"/>
        <v>0</v>
      </c>
      <c r="T61" s="29">
        <f t="shared" si="6"/>
        <v>0</v>
      </c>
      <c r="U61" s="28">
        <f t="shared" si="7"/>
        <v>0</v>
      </c>
      <c r="V61" s="30">
        <f t="shared" si="8"/>
        <v>1</v>
      </c>
      <c r="W61" s="29">
        <f t="shared" si="9"/>
        <v>0</v>
      </c>
      <c r="X61" s="29">
        <f t="shared" si="10"/>
        <v>0</v>
      </c>
      <c r="Y61" s="28">
        <f t="shared" si="11"/>
        <v>0</v>
      </c>
    </row>
    <row r="62" spans="1:25" x14ac:dyDescent="0.25">
      <c r="A62" s="45" t="s">
        <v>206</v>
      </c>
      <c r="B62" s="103">
        <v>2</v>
      </c>
      <c r="C62" s="103"/>
      <c r="D62" s="103">
        <v>1</v>
      </c>
      <c r="E62" s="109">
        <v>1</v>
      </c>
      <c r="F62" s="103">
        <v>146</v>
      </c>
      <c r="G62" s="103"/>
      <c r="H62" s="103">
        <v>14</v>
      </c>
      <c r="I62" s="109">
        <v>14</v>
      </c>
      <c r="J62" s="103">
        <v>148</v>
      </c>
      <c r="K62" s="103"/>
      <c r="L62" s="103">
        <v>15</v>
      </c>
      <c r="M62" s="103">
        <v>15</v>
      </c>
      <c r="N62" s="30">
        <f t="shared" si="0"/>
        <v>1</v>
      </c>
      <c r="O62" s="29">
        <f t="shared" si="1"/>
        <v>0</v>
      </c>
      <c r="P62" s="29">
        <f t="shared" si="2"/>
        <v>0.5</v>
      </c>
      <c r="Q62" s="28">
        <f t="shared" si="3"/>
        <v>0.5</v>
      </c>
      <c r="R62" s="30">
        <f t="shared" si="4"/>
        <v>1</v>
      </c>
      <c r="S62" s="29">
        <f t="shared" si="5"/>
        <v>0</v>
      </c>
      <c r="T62" s="29">
        <f t="shared" si="6"/>
        <v>9.5890410958904104E-2</v>
      </c>
      <c r="U62" s="28">
        <f t="shared" si="7"/>
        <v>9.5890410958904104E-2</v>
      </c>
      <c r="V62" s="30">
        <f t="shared" si="8"/>
        <v>1</v>
      </c>
      <c r="W62" s="29">
        <f t="shared" si="9"/>
        <v>0</v>
      </c>
      <c r="X62" s="29">
        <f t="shared" si="10"/>
        <v>0.10135135135135136</v>
      </c>
      <c r="Y62" s="28">
        <f t="shared" si="11"/>
        <v>0.10135135135135136</v>
      </c>
    </row>
    <row r="63" spans="1:25" x14ac:dyDescent="0.25">
      <c r="A63" s="45" t="s">
        <v>20</v>
      </c>
      <c r="B63" s="103">
        <v>37</v>
      </c>
      <c r="C63" s="103"/>
      <c r="D63" s="103">
        <v>18</v>
      </c>
      <c r="E63" s="109">
        <v>18</v>
      </c>
      <c r="F63" s="103">
        <v>184</v>
      </c>
      <c r="G63" s="103"/>
      <c r="H63" s="103">
        <v>70</v>
      </c>
      <c r="I63" s="109">
        <v>70</v>
      </c>
      <c r="J63" s="103">
        <v>221</v>
      </c>
      <c r="K63" s="103"/>
      <c r="L63" s="103">
        <v>88</v>
      </c>
      <c r="M63" s="103">
        <v>88</v>
      </c>
      <c r="N63" s="30">
        <f t="shared" si="0"/>
        <v>1</v>
      </c>
      <c r="O63" s="29">
        <f t="shared" si="1"/>
        <v>0</v>
      </c>
      <c r="P63" s="29">
        <f t="shared" si="2"/>
        <v>0.48648648648648651</v>
      </c>
      <c r="Q63" s="28">
        <f t="shared" si="3"/>
        <v>0.48648648648648651</v>
      </c>
      <c r="R63" s="30">
        <f t="shared" si="4"/>
        <v>1</v>
      </c>
      <c r="S63" s="29">
        <f t="shared" si="5"/>
        <v>0</v>
      </c>
      <c r="T63" s="29">
        <f t="shared" si="6"/>
        <v>0.38043478260869568</v>
      </c>
      <c r="U63" s="28">
        <f t="shared" si="7"/>
        <v>0.38043478260869568</v>
      </c>
      <c r="V63" s="30">
        <f t="shared" si="8"/>
        <v>1</v>
      </c>
      <c r="W63" s="29">
        <f t="shared" si="9"/>
        <v>0</v>
      </c>
      <c r="X63" s="29">
        <f t="shared" si="10"/>
        <v>0.39819004524886875</v>
      </c>
      <c r="Y63" s="28">
        <f t="shared" si="11"/>
        <v>0.39819004524886875</v>
      </c>
    </row>
    <row r="64" spans="1:25" x14ac:dyDescent="0.25">
      <c r="A64" s="45" t="s">
        <v>79</v>
      </c>
      <c r="B64" s="103">
        <v>34</v>
      </c>
      <c r="C64" s="103"/>
      <c r="D64" s="103">
        <v>20</v>
      </c>
      <c r="E64" s="109">
        <v>20</v>
      </c>
      <c r="F64" s="103">
        <v>60</v>
      </c>
      <c r="G64" s="103">
        <v>3</v>
      </c>
      <c r="H64" s="103">
        <v>33</v>
      </c>
      <c r="I64" s="109">
        <v>36</v>
      </c>
      <c r="J64" s="103">
        <v>94</v>
      </c>
      <c r="K64" s="103">
        <v>3</v>
      </c>
      <c r="L64" s="103">
        <v>53</v>
      </c>
      <c r="M64" s="103">
        <v>56</v>
      </c>
      <c r="N64" s="30">
        <f t="shared" si="0"/>
        <v>1</v>
      </c>
      <c r="O64" s="29">
        <f t="shared" si="1"/>
        <v>0</v>
      </c>
      <c r="P64" s="29">
        <f t="shared" si="2"/>
        <v>0.58823529411764708</v>
      </c>
      <c r="Q64" s="28">
        <f t="shared" si="3"/>
        <v>0.58823529411764708</v>
      </c>
      <c r="R64" s="30">
        <f t="shared" si="4"/>
        <v>1</v>
      </c>
      <c r="S64" s="29">
        <f t="shared" si="5"/>
        <v>0.05</v>
      </c>
      <c r="T64" s="29">
        <f t="shared" si="6"/>
        <v>0.55000000000000004</v>
      </c>
      <c r="U64" s="28">
        <f t="shared" si="7"/>
        <v>0.6</v>
      </c>
      <c r="V64" s="30">
        <f t="shared" si="8"/>
        <v>1</v>
      </c>
      <c r="W64" s="29">
        <f t="shared" si="9"/>
        <v>3.1914893617021274E-2</v>
      </c>
      <c r="X64" s="29">
        <f t="shared" si="10"/>
        <v>0.56382978723404253</v>
      </c>
      <c r="Y64" s="28">
        <f t="shared" si="11"/>
        <v>0.5957446808510638</v>
      </c>
    </row>
    <row r="65" spans="1:25" x14ac:dyDescent="0.25">
      <c r="A65" s="45" t="s">
        <v>40</v>
      </c>
      <c r="B65" s="103">
        <v>2</v>
      </c>
      <c r="C65" s="103"/>
      <c r="D65" s="103"/>
      <c r="E65" s="109"/>
      <c r="F65" s="103">
        <v>60</v>
      </c>
      <c r="G65" s="103">
        <v>1</v>
      </c>
      <c r="H65" s="103">
        <v>10</v>
      </c>
      <c r="I65" s="109">
        <v>11</v>
      </c>
      <c r="J65" s="103">
        <v>62</v>
      </c>
      <c r="K65" s="103">
        <v>1</v>
      </c>
      <c r="L65" s="103">
        <v>10</v>
      </c>
      <c r="M65" s="103">
        <v>11</v>
      </c>
      <c r="N65" s="30">
        <f t="shared" si="0"/>
        <v>1</v>
      </c>
      <c r="O65" s="29">
        <f t="shared" si="1"/>
        <v>0</v>
      </c>
      <c r="P65" s="29">
        <f t="shared" si="2"/>
        <v>0</v>
      </c>
      <c r="Q65" s="28">
        <f t="shared" si="3"/>
        <v>0</v>
      </c>
      <c r="R65" s="30">
        <f t="shared" si="4"/>
        <v>1</v>
      </c>
      <c r="S65" s="29">
        <f t="shared" si="5"/>
        <v>1.6666666666666666E-2</v>
      </c>
      <c r="T65" s="29">
        <f t="shared" si="6"/>
        <v>0.16666666666666666</v>
      </c>
      <c r="U65" s="28">
        <f t="shared" si="7"/>
        <v>0.18333333333333332</v>
      </c>
      <c r="V65" s="30">
        <f t="shared" si="8"/>
        <v>1</v>
      </c>
      <c r="W65" s="29">
        <f t="shared" si="9"/>
        <v>1.6129032258064516E-2</v>
      </c>
      <c r="X65" s="29">
        <f t="shared" si="10"/>
        <v>0.16129032258064516</v>
      </c>
      <c r="Y65" s="28">
        <f t="shared" si="11"/>
        <v>0.17741935483870969</v>
      </c>
    </row>
    <row r="66" spans="1:25" x14ac:dyDescent="0.25">
      <c r="A66" s="45" t="s">
        <v>267</v>
      </c>
      <c r="B66" s="103">
        <v>9</v>
      </c>
      <c r="C66" s="103"/>
      <c r="D66" s="103">
        <v>4</v>
      </c>
      <c r="E66" s="109">
        <v>4</v>
      </c>
      <c r="F66" s="103">
        <v>48</v>
      </c>
      <c r="G66" s="103">
        <v>1</v>
      </c>
      <c r="H66" s="103">
        <v>14</v>
      </c>
      <c r="I66" s="109">
        <v>15</v>
      </c>
      <c r="J66" s="103">
        <v>57</v>
      </c>
      <c r="K66" s="103">
        <v>1</v>
      </c>
      <c r="L66" s="103">
        <v>18</v>
      </c>
      <c r="M66" s="103">
        <v>19</v>
      </c>
      <c r="N66" s="30">
        <f t="shared" si="0"/>
        <v>1</v>
      </c>
      <c r="O66" s="29">
        <f t="shared" si="1"/>
        <v>0</v>
      </c>
      <c r="P66" s="29">
        <f t="shared" si="2"/>
        <v>0.44444444444444442</v>
      </c>
      <c r="Q66" s="28">
        <f t="shared" si="3"/>
        <v>0.44444444444444442</v>
      </c>
      <c r="R66" s="30">
        <f t="shared" si="4"/>
        <v>1</v>
      </c>
      <c r="S66" s="29">
        <f t="shared" si="5"/>
        <v>2.0833333333333332E-2</v>
      </c>
      <c r="T66" s="29">
        <f t="shared" si="6"/>
        <v>0.29166666666666669</v>
      </c>
      <c r="U66" s="28">
        <f t="shared" si="7"/>
        <v>0.3125</v>
      </c>
      <c r="V66" s="30">
        <f t="shared" si="8"/>
        <v>1</v>
      </c>
      <c r="W66" s="29">
        <f t="shared" si="9"/>
        <v>1.7543859649122806E-2</v>
      </c>
      <c r="X66" s="29">
        <f t="shared" si="10"/>
        <v>0.31578947368421051</v>
      </c>
      <c r="Y66" s="28">
        <f t="shared" si="11"/>
        <v>0.33333333333333331</v>
      </c>
    </row>
    <row r="67" spans="1:25" x14ac:dyDescent="0.25">
      <c r="A67" s="45" t="s">
        <v>8</v>
      </c>
      <c r="B67" s="103">
        <v>15</v>
      </c>
      <c r="C67" s="103"/>
      <c r="D67" s="103">
        <v>7</v>
      </c>
      <c r="E67" s="109">
        <v>7</v>
      </c>
      <c r="F67" s="103">
        <v>75</v>
      </c>
      <c r="G67" s="103">
        <v>5</v>
      </c>
      <c r="H67" s="103">
        <v>23</v>
      </c>
      <c r="I67" s="109">
        <v>28</v>
      </c>
      <c r="J67" s="103">
        <v>90</v>
      </c>
      <c r="K67" s="103">
        <v>5</v>
      </c>
      <c r="L67" s="103">
        <v>30</v>
      </c>
      <c r="M67" s="103">
        <v>35</v>
      </c>
      <c r="N67" s="30">
        <f t="shared" si="0"/>
        <v>1</v>
      </c>
      <c r="O67" s="29">
        <f t="shared" si="1"/>
        <v>0</v>
      </c>
      <c r="P67" s="29">
        <f t="shared" si="2"/>
        <v>0.46666666666666667</v>
      </c>
      <c r="Q67" s="28">
        <f t="shared" si="3"/>
        <v>0.46666666666666667</v>
      </c>
      <c r="R67" s="30">
        <f t="shared" si="4"/>
        <v>1</v>
      </c>
      <c r="S67" s="29">
        <f t="shared" si="5"/>
        <v>6.6666666666666666E-2</v>
      </c>
      <c r="T67" s="29">
        <f t="shared" si="6"/>
        <v>0.30666666666666664</v>
      </c>
      <c r="U67" s="28">
        <f t="shared" si="7"/>
        <v>0.37333333333333335</v>
      </c>
      <c r="V67" s="30">
        <f t="shared" si="8"/>
        <v>1</v>
      </c>
      <c r="W67" s="29">
        <f t="shared" si="9"/>
        <v>5.5555555555555552E-2</v>
      </c>
      <c r="X67" s="29">
        <f t="shared" si="10"/>
        <v>0.33333333333333331</v>
      </c>
      <c r="Y67" s="28">
        <f t="shared" si="11"/>
        <v>0.3888888888888889</v>
      </c>
    </row>
    <row r="68" spans="1:25" x14ac:dyDescent="0.25">
      <c r="A68" s="45" t="s">
        <v>26</v>
      </c>
      <c r="B68" s="103">
        <v>9</v>
      </c>
      <c r="C68" s="103"/>
      <c r="D68" s="103">
        <v>6</v>
      </c>
      <c r="E68" s="109">
        <v>6</v>
      </c>
      <c r="F68" s="103">
        <v>63</v>
      </c>
      <c r="G68" s="103">
        <v>3</v>
      </c>
      <c r="H68" s="103">
        <v>16</v>
      </c>
      <c r="I68" s="109">
        <v>19</v>
      </c>
      <c r="J68" s="103">
        <v>72</v>
      </c>
      <c r="K68" s="103">
        <v>3</v>
      </c>
      <c r="L68" s="103">
        <v>22</v>
      </c>
      <c r="M68" s="103">
        <v>25</v>
      </c>
      <c r="N68" s="30">
        <f t="shared" ref="N68:N131" si="12">IF(ISBLANK(B68),"",B68/B68)</f>
        <v>1</v>
      </c>
      <c r="O68" s="29">
        <f t="shared" ref="O68:O131" si="13">IF(ISBLANK(B68),"",C68/B68)</f>
        <v>0</v>
      </c>
      <c r="P68" s="29">
        <f t="shared" ref="P68:P131" si="14">IF(ISBLANK(B68),"",D68/B68)</f>
        <v>0.66666666666666663</v>
      </c>
      <c r="Q68" s="28">
        <f t="shared" ref="Q68:Q131" si="15">IF(ISBLANK(B68),"",E68/B68)</f>
        <v>0.66666666666666663</v>
      </c>
      <c r="R68" s="30">
        <f t="shared" ref="R68:R131" si="16">IF(ISBLANK(F68),"",F68/F68)</f>
        <v>1</v>
      </c>
      <c r="S68" s="29">
        <f t="shared" ref="S68:S131" si="17">IF(ISBLANK(F68),"",G68/F68)</f>
        <v>4.7619047619047616E-2</v>
      </c>
      <c r="T68" s="29">
        <f t="shared" ref="T68:T131" si="18">IF(ISBLANK(F68),"",H68/F68)</f>
        <v>0.25396825396825395</v>
      </c>
      <c r="U68" s="28">
        <f t="shared" ref="U68:U131" si="19">IF(ISBLANK(F68),"",I68/F68)</f>
        <v>0.30158730158730157</v>
      </c>
      <c r="V68" s="30">
        <f t="shared" ref="V68:V131" si="20">IF(ISBLANK(J68),"",J68/J68)</f>
        <v>1</v>
      </c>
      <c r="W68" s="29">
        <f t="shared" ref="W68:W131" si="21">IF(ISBLANK(J68),"",K68/J68)</f>
        <v>4.1666666666666664E-2</v>
      </c>
      <c r="X68" s="29">
        <f t="shared" ref="X68:X131" si="22">IF(ISBLANK(J68),"",L68/J68)</f>
        <v>0.30555555555555558</v>
      </c>
      <c r="Y68" s="28">
        <f t="shared" ref="Y68:Y131" si="23">IF(ISBLANK(J68),"",M68/J68)</f>
        <v>0.34722222222222221</v>
      </c>
    </row>
    <row r="69" spans="1:25" x14ac:dyDescent="0.25">
      <c r="A69" s="45" t="s">
        <v>7</v>
      </c>
      <c r="B69" s="103"/>
      <c r="C69" s="103"/>
      <c r="D69" s="103"/>
      <c r="E69" s="109"/>
      <c r="F69" s="103">
        <v>3</v>
      </c>
      <c r="G69" s="103"/>
      <c r="H69" s="103">
        <v>2</v>
      </c>
      <c r="I69" s="109">
        <v>2</v>
      </c>
      <c r="J69" s="103">
        <v>3</v>
      </c>
      <c r="K69" s="103"/>
      <c r="L69" s="103">
        <v>2</v>
      </c>
      <c r="M69" s="103">
        <v>2</v>
      </c>
      <c r="N69" s="30" t="str">
        <f t="shared" si="12"/>
        <v/>
      </c>
      <c r="O69" s="29" t="str">
        <f t="shared" si="13"/>
        <v/>
      </c>
      <c r="P69" s="29" t="str">
        <f t="shared" si="14"/>
        <v/>
      </c>
      <c r="Q69" s="28" t="str">
        <f t="shared" si="15"/>
        <v/>
      </c>
      <c r="R69" s="30">
        <f t="shared" si="16"/>
        <v>1</v>
      </c>
      <c r="S69" s="29">
        <f t="shared" si="17"/>
        <v>0</v>
      </c>
      <c r="T69" s="29">
        <f t="shared" si="18"/>
        <v>0.66666666666666663</v>
      </c>
      <c r="U69" s="28">
        <f t="shared" si="19"/>
        <v>0.66666666666666663</v>
      </c>
      <c r="V69" s="30">
        <f t="shared" si="20"/>
        <v>1</v>
      </c>
      <c r="W69" s="29">
        <f t="shared" si="21"/>
        <v>0</v>
      </c>
      <c r="X69" s="29">
        <f t="shared" si="22"/>
        <v>0.66666666666666663</v>
      </c>
      <c r="Y69" s="28">
        <f t="shared" si="23"/>
        <v>0.66666666666666663</v>
      </c>
    </row>
    <row r="70" spans="1:25" x14ac:dyDescent="0.25">
      <c r="A70" s="45" t="s">
        <v>198</v>
      </c>
      <c r="B70" s="103">
        <v>1</v>
      </c>
      <c r="C70" s="103"/>
      <c r="D70" s="103"/>
      <c r="E70" s="109"/>
      <c r="F70" s="103">
        <v>12</v>
      </c>
      <c r="G70" s="103">
        <v>1</v>
      </c>
      <c r="H70" s="103">
        <v>2</v>
      </c>
      <c r="I70" s="109">
        <v>3</v>
      </c>
      <c r="J70" s="103">
        <v>13</v>
      </c>
      <c r="K70" s="103">
        <v>1</v>
      </c>
      <c r="L70" s="103">
        <v>2</v>
      </c>
      <c r="M70" s="103">
        <v>3</v>
      </c>
      <c r="N70" s="30">
        <f t="shared" si="12"/>
        <v>1</v>
      </c>
      <c r="O70" s="29">
        <f t="shared" si="13"/>
        <v>0</v>
      </c>
      <c r="P70" s="29">
        <f t="shared" si="14"/>
        <v>0</v>
      </c>
      <c r="Q70" s="28">
        <f t="shared" si="15"/>
        <v>0</v>
      </c>
      <c r="R70" s="30">
        <f t="shared" si="16"/>
        <v>1</v>
      </c>
      <c r="S70" s="29">
        <f t="shared" si="17"/>
        <v>8.3333333333333329E-2</v>
      </c>
      <c r="T70" s="29">
        <f t="shared" si="18"/>
        <v>0.16666666666666666</v>
      </c>
      <c r="U70" s="28">
        <f t="shared" si="19"/>
        <v>0.25</v>
      </c>
      <c r="V70" s="30">
        <f t="shared" si="20"/>
        <v>1</v>
      </c>
      <c r="W70" s="29">
        <f t="shared" si="21"/>
        <v>7.6923076923076927E-2</v>
      </c>
      <c r="X70" s="29">
        <f t="shared" si="22"/>
        <v>0.15384615384615385</v>
      </c>
      <c r="Y70" s="28">
        <f t="shared" si="23"/>
        <v>0.23076923076923078</v>
      </c>
    </row>
    <row r="71" spans="1:25" x14ac:dyDescent="0.25">
      <c r="A71" s="45" t="s">
        <v>219</v>
      </c>
      <c r="B71" s="103"/>
      <c r="C71" s="103"/>
      <c r="D71" s="103"/>
      <c r="E71" s="109"/>
      <c r="F71" s="103">
        <v>2</v>
      </c>
      <c r="G71" s="103"/>
      <c r="H71" s="103"/>
      <c r="I71" s="109"/>
      <c r="J71" s="103">
        <v>2</v>
      </c>
      <c r="K71" s="103"/>
      <c r="M71" s="103"/>
      <c r="N71" s="30" t="str">
        <f t="shared" si="12"/>
        <v/>
      </c>
      <c r="O71" s="29" t="str">
        <f t="shared" si="13"/>
        <v/>
      </c>
      <c r="P71" s="29" t="str">
        <f t="shared" si="14"/>
        <v/>
      </c>
      <c r="Q71" s="28" t="str">
        <f t="shared" si="15"/>
        <v/>
      </c>
      <c r="R71" s="30">
        <f t="shared" si="16"/>
        <v>1</v>
      </c>
      <c r="S71" s="29">
        <f t="shared" si="17"/>
        <v>0</v>
      </c>
      <c r="T71" s="29">
        <f t="shared" si="18"/>
        <v>0</v>
      </c>
      <c r="U71" s="28">
        <f t="shared" si="19"/>
        <v>0</v>
      </c>
      <c r="V71" s="30">
        <f t="shared" si="20"/>
        <v>1</v>
      </c>
      <c r="W71" s="29">
        <f t="shared" si="21"/>
        <v>0</v>
      </c>
      <c r="X71" s="29">
        <f t="shared" si="22"/>
        <v>0</v>
      </c>
      <c r="Y71" s="28">
        <f t="shared" si="23"/>
        <v>0</v>
      </c>
    </row>
    <row r="72" spans="1:25" x14ac:dyDescent="0.25">
      <c r="A72" s="45" t="s">
        <v>136</v>
      </c>
      <c r="B72" s="103"/>
      <c r="C72" s="103"/>
      <c r="D72" s="103"/>
      <c r="E72" s="109"/>
      <c r="F72" s="103">
        <v>19</v>
      </c>
      <c r="G72" s="103">
        <v>2</v>
      </c>
      <c r="H72" s="103"/>
      <c r="I72" s="109">
        <v>2</v>
      </c>
      <c r="J72" s="103">
        <v>19</v>
      </c>
      <c r="K72" s="103">
        <v>2</v>
      </c>
      <c r="M72" s="103">
        <v>2</v>
      </c>
      <c r="N72" s="30" t="str">
        <f t="shared" si="12"/>
        <v/>
      </c>
      <c r="O72" s="29" t="str">
        <f t="shared" si="13"/>
        <v/>
      </c>
      <c r="P72" s="29" t="str">
        <f t="shared" si="14"/>
        <v/>
      </c>
      <c r="Q72" s="28" t="str">
        <f t="shared" si="15"/>
        <v/>
      </c>
      <c r="R72" s="30">
        <f t="shared" si="16"/>
        <v>1</v>
      </c>
      <c r="S72" s="29">
        <f t="shared" si="17"/>
        <v>0.10526315789473684</v>
      </c>
      <c r="T72" s="29">
        <f t="shared" si="18"/>
        <v>0</v>
      </c>
      <c r="U72" s="28">
        <f t="shared" si="19"/>
        <v>0.10526315789473684</v>
      </c>
      <c r="V72" s="30">
        <f t="shared" si="20"/>
        <v>1</v>
      </c>
      <c r="W72" s="29">
        <f t="shared" si="21"/>
        <v>0.10526315789473684</v>
      </c>
      <c r="X72" s="29">
        <f t="shared" si="22"/>
        <v>0</v>
      </c>
      <c r="Y72" s="28">
        <f t="shared" si="23"/>
        <v>0.10526315789473684</v>
      </c>
    </row>
    <row r="73" spans="1:25" x14ac:dyDescent="0.25">
      <c r="A73" s="45" t="s">
        <v>36</v>
      </c>
      <c r="B73" s="103">
        <v>7</v>
      </c>
      <c r="C73" s="103"/>
      <c r="D73" s="103"/>
      <c r="E73" s="109"/>
      <c r="F73" s="103">
        <v>26</v>
      </c>
      <c r="G73" s="103"/>
      <c r="H73" s="103">
        <v>9</v>
      </c>
      <c r="I73" s="109">
        <v>9</v>
      </c>
      <c r="J73" s="103">
        <v>33</v>
      </c>
      <c r="K73" s="103"/>
      <c r="L73" s="103">
        <v>9</v>
      </c>
      <c r="M73" s="103">
        <v>9</v>
      </c>
      <c r="N73" s="30">
        <f t="shared" si="12"/>
        <v>1</v>
      </c>
      <c r="O73" s="29">
        <f t="shared" si="13"/>
        <v>0</v>
      </c>
      <c r="P73" s="29">
        <f t="shared" si="14"/>
        <v>0</v>
      </c>
      <c r="Q73" s="28">
        <f t="shared" si="15"/>
        <v>0</v>
      </c>
      <c r="R73" s="30">
        <f t="shared" si="16"/>
        <v>1</v>
      </c>
      <c r="S73" s="29">
        <f t="shared" si="17"/>
        <v>0</v>
      </c>
      <c r="T73" s="29">
        <f t="shared" si="18"/>
        <v>0.34615384615384615</v>
      </c>
      <c r="U73" s="28">
        <f t="shared" si="19"/>
        <v>0.34615384615384615</v>
      </c>
      <c r="V73" s="30">
        <f t="shared" si="20"/>
        <v>1</v>
      </c>
      <c r="W73" s="29">
        <f t="shared" si="21"/>
        <v>0</v>
      </c>
      <c r="X73" s="29">
        <f t="shared" si="22"/>
        <v>0.27272727272727271</v>
      </c>
      <c r="Y73" s="28">
        <f t="shared" si="23"/>
        <v>0.27272727272727271</v>
      </c>
    </row>
    <row r="74" spans="1:25" x14ac:dyDescent="0.25">
      <c r="A74" s="45" t="s">
        <v>155</v>
      </c>
      <c r="B74" s="103">
        <v>4</v>
      </c>
      <c r="C74" s="103"/>
      <c r="D74" s="103">
        <v>3</v>
      </c>
      <c r="E74" s="109">
        <v>3</v>
      </c>
      <c r="F74" s="103">
        <v>42</v>
      </c>
      <c r="G74" s="103"/>
      <c r="H74" s="103">
        <v>7</v>
      </c>
      <c r="I74" s="109">
        <v>7</v>
      </c>
      <c r="J74" s="103">
        <v>46</v>
      </c>
      <c r="K74" s="103"/>
      <c r="L74" s="103">
        <v>10</v>
      </c>
      <c r="M74" s="103">
        <v>10</v>
      </c>
      <c r="N74" s="30">
        <f t="shared" si="12"/>
        <v>1</v>
      </c>
      <c r="O74" s="29">
        <f t="shared" si="13"/>
        <v>0</v>
      </c>
      <c r="P74" s="29">
        <f t="shared" si="14"/>
        <v>0.75</v>
      </c>
      <c r="Q74" s="28">
        <f t="shared" si="15"/>
        <v>0.75</v>
      </c>
      <c r="R74" s="30">
        <f t="shared" si="16"/>
        <v>1</v>
      </c>
      <c r="S74" s="29">
        <f t="shared" si="17"/>
        <v>0</v>
      </c>
      <c r="T74" s="29">
        <f t="shared" si="18"/>
        <v>0.16666666666666666</v>
      </c>
      <c r="U74" s="28">
        <f t="shared" si="19"/>
        <v>0.16666666666666666</v>
      </c>
      <c r="V74" s="30">
        <f t="shared" si="20"/>
        <v>1</v>
      </c>
      <c r="W74" s="29">
        <f t="shared" si="21"/>
        <v>0</v>
      </c>
      <c r="X74" s="29">
        <f t="shared" si="22"/>
        <v>0.21739130434782608</v>
      </c>
      <c r="Y74" s="28">
        <f t="shared" si="23"/>
        <v>0.21739130434782608</v>
      </c>
    </row>
    <row r="75" spans="1:25" x14ac:dyDescent="0.25">
      <c r="A75" s="45" t="s">
        <v>297</v>
      </c>
      <c r="B75" s="103"/>
      <c r="C75" s="103"/>
      <c r="D75" s="103"/>
      <c r="E75" s="109"/>
      <c r="F75" s="103">
        <v>54</v>
      </c>
      <c r="G75" s="103"/>
      <c r="H75" s="103">
        <v>1</v>
      </c>
      <c r="I75" s="109">
        <v>1</v>
      </c>
      <c r="J75" s="103">
        <v>54</v>
      </c>
      <c r="K75" s="103"/>
      <c r="L75" s="103">
        <v>1</v>
      </c>
      <c r="M75" s="103">
        <v>1</v>
      </c>
      <c r="N75" s="30" t="str">
        <f t="shared" si="12"/>
        <v/>
      </c>
      <c r="O75" s="29" t="str">
        <f t="shared" si="13"/>
        <v/>
      </c>
      <c r="P75" s="29" t="str">
        <f t="shared" si="14"/>
        <v/>
      </c>
      <c r="Q75" s="28" t="str">
        <f t="shared" si="15"/>
        <v/>
      </c>
      <c r="R75" s="30">
        <f t="shared" si="16"/>
        <v>1</v>
      </c>
      <c r="S75" s="29">
        <f t="shared" si="17"/>
        <v>0</v>
      </c>
      <c r="T75" s="29">
        <f t="shared" si="18"/>
        <v>1.8518518518518517E-2</v>
      </c>
      <c r="U75" s="28">
        <f t="shared" si="19"/>
        <v>1.8518518518518517E-2</v>
      </c>
      <c r="V75" s="30">
        <f t="shared" si="20"/>
        <v>1</v>
      </c>
      <c r="W75" s="29">
        <f t="shared" si="21"/>
        <v>0</v>
      </c>
      <c r="X75" s="29">
        <f t="shared" si="22"/>
        <v>1.8518518518518517E-2</v>
      </c>
      <c r="Y75" s="28">
        <f t="shared" si="23"/>
        <v>1.8518518518518517E-2</v>
      </c>
    </row>
    <row r="76" spans="1:25" x14ac:dyDescent="0.25">
      <c r="A76" s="45" t="s">
        <v>301</v>
      </c>
      <c r="B76" s="103">
        <v>3</v>
      </c>
      <c r="C76" s="103"/>
      <c r="D76" s="103"/>
      <c r="E76" s="109"/>
      <c r="F76" s="103">
        <v>13</v>
      </c>
      <c r="G76" s="103"/>
      <c r="H76" s="103">
        <v>1</v>
      </c>
      <c r="I76" s="109">
        <v>1</v>
      </c>
      <c r="J76" s="103">
        <v>16</v>
      </c>
      <c r="K76" s="103"/>
      <c r="L76" s="103">
        <v>1</v>
      </c>
      <c r="M76" s="103">
        <v>1</v>
      </c>
      <c r="N76" s="30">
        <f t="shared" si="12"/>
        <v>1</v>
      </c>
      <c r="O76" s="29">
        <f t="shared" si="13"/>
        <v>0</v>
      </c>
      <c r="P76" s="29">
        <f t="shared" si="14"/>
        <v>0</v>
      </c>
      <c r="Q76" s="28">
        <f t="shared" si="15"/>
        <v>0</v>
      </c>
      <c r="R76" s="30">
        <f t="shared" si="16"/>
        <v>1</v>
      </c>
      <c r="S76" s="29">
        <f t="shared" si="17"/>
        <v>0</v>
      </c>
      <c r="T76" s="29">
        <f t="shared" si="18"/>
        <v>7.6923076923076927E-2</v>
      </c>
      <c r="U76" s="28">
        <f t="shared" si="19"/>
        <v>7.6923076923076927E-2</v>
      </c>
      <c r="V76" s="30">
        <f t="shared" si="20"/>
        <v>1</v>
      </c>
      <c r="W76" s="29">
        <f t="shared" si="21"/>
        <v>0</v>
      </c>
      <c r="X76" s="29">
        <f t="shared" si="22"/>
        <v>6.25E-2</v>
      </c>
      <c r="Y76" s="28">
        <f t="shared" si="23"/>
        <v>6.25E-2</v>
      </c>
    </row>
    <row r="77" spans="1:25" x14ac:dyDescent="0.25">
      <c r="A77" s="45" t="s">
        <v>28</v>
      </c>
      <c r="B77" s="103">
        <v>6</v>
      </c>
      <c r="C77" s="103"/>
      <c r="D77" s="103">
        <v>2</v>
      </c>
      <c r="E77" s="109">
        <v>2</v>
      </c>
      <c r="F77" s="103">
        <v>63</v>
      </c>
      <c r="G77" s="103"/>
      <c r="H77" s="103">
        <v>17</v>
      </c>
      <c r="I77" s="109">
        <v>17</v>
      </c>
      <c r="J77" s="103">
        <v>69</v>
      </c>
      <c r="K77" s="103"/>
      <c r="L77" s="103">
        <v>19</v>
      </c>
      <c r="M77" s="103">
        <v>19</v>
      </c>
      <c r="N77" s="30">
        <f t="shared" si="12"/>
        <v>1</v>
      </c>
      <c r="O77" s="29">
        <f t="shared" si="13"/>
        <v>0</v>
      </c>
      <c r="P77" s="29">
        <f t="shared" si="14"/>
        <v>0.33333333333333331</v>
      </c>
      <c r="Q77" s="28">
        <f t="shared" si="15"/>
        <v>0.33333333333333331</v>
      </c>
      <c r="R77" s="30">
        <f t="shared" si="16"/>
        <v>1</v>
      </c>
      <c r="S77" s="29">
        <f t="shared" si="17"/>
        <v>0</v>
      </c>
      <c r="T77" s="29">
        <f t="shared" si="18"/>
        <v>0.26984126984126983</v>
      </c>
      <c r="U77" s="28">
        <f t="shared" si="19"/>
        <v>0.26984126984126983</v>
      </c>
      <c r="V77" s="30">
        <f t="shared" si="20"/>
        <v>1</v>
      </c>
      <c r="W77" s="29">
        <f t="shared" si="21"/>
        <v>0</v>
      </c>
      <c r="X77" s="29">
        <f t="shared" si="22"/>
        <v>0.27536231884057971</v>
      </c>
      <c r="Y77" s="28">
        <f t="shared" si="23"/>
        <v>0.27536231884057971</v>
      </c>
    </row>
    <row r="78" spans="1:25" x14ac:dyDescent="0.25">
      <c r="A78" s="45" t="s">
        <v>271</v>
      </c>
      <c r="B78" s="103"/>
      <c r="C78" s="103"/>
      <c r="D78" s="103"/>
      <c r="E78" s="109"/>
      <c r="F78" s="103">
        <v>5</v>
      </c>
      <c r="G78" s="103"/>
      <c r="H78" s="103">
        <v>3</v>
      </c>
      <c r="I78" s="109">
        <v>3</v>
      </c>
      <c r="J78" s="103">
        <v>5</v>
      </c>
      <c r="K78" s="103"/>
      <c r="L78" s="103">
        <v>3</v>
      </c>
      <c r="M78" s="103">
        <v>3</v>
      </c>
      <c r="N78" s="30" t="str">
        <f t="shared" si="12"/>
        <v/>
      </c>
      <c r="O78" s="29" t="str">
        <f t="shared" si="13"/>
        <v/>
      </c>
      <c r="P78" s="29" t="str">
        <f t="shared" si="14"/>
        <v/>
      </c>
      <c r="Q78" s="28" t="str">
        <f t="shared" si="15"/>
        <v/>
      </c>
      <c r="R78" s="30">
        <f t="shared" si="16"/>
        <v>1</v>
      </c>
      <c r="S78" s="29">
        <f t="shared" si="17"/>
        <v>0</v>
      </c>
      <c r="T78" s="29">
        <f t="shared" si="18"/>
        <v>0.6</v>
      </c>
      <c r="U78" s="28">
        <f t="shared" si="19"/>
        <v>0.6</v>
      </c>
      <c r="V78" s="30">
        <f t="shared" si="20"/>
        <v>1</v>
      </c>
      <c r="W78" s="29">
        <f t="shared" si="21"/>
        <v>0</v>
      </c>
      <c r="X78" s="29">
        <f t="shared" si="22"/>
        <v>0.6</v>
      </c>
      <c r="Y78" s="28">
        <f t="shared" si="23"/>
        <v>0.6</v>
      </c>
    </row>
    <row r="79" spans="1:25" x14ac:dyDescent="0.25">
      <c r="A79" s="45" t="s">
        <v>74</v>
      </c>
      <c r="B79" s="103">
        <v>1</v>
      </c>
      <c r="C79" s="103"/>
      <c r="D79" s="103"/>
      <c r="E79" s="109"/>
      <c r="F79" s="103">
        <v>39</v>
      </c>
      <c r="G79" s="103"/>
      <c r="H79" s="103">
        <v>2</v>
      </c>
      <c r="I79" s="109">
        <v>2</v>
      </c>
      <c r="J79" s="103">
        <v>40</v>
      </c>
      <c r="K79" s="103"/>
      <c r="L79" s="103">
        <v>2</v>
      </c>
      <c r="M79" s="103">
        <v>2</v>
      </c>
      <c r="N79" s="30">
        <f t="shared" si="12"/>
        <v>1</v>
      </c>
      <c r="O79" s="29">
        <f t="shared" si="13"/>
        <v>0</v>
      </c>
      <c r="P79" s="29">
        <f t="shared" si="14"/>
        <v>0</v>
      </c>
      <c r="Q79" s="28">
        <f t="shared" si="15"/>
        <v>0</v>
      </c>
      <c r="R79" s="30">
        <f t="shared" si="16"/>
        <v>1</v>
      </c>
      <c r="S79" s="29">
        <f t="shared" si="17"/>
        <v>0</v>
      </c>
      <c r="T79" s="29">
        <f t="shared" si="18"/>
        <v>5.128205128205128E-2</v>
      </c>
      <c r="U79" s="28">
        <f t="shared" si="19"/>
        <v>5.128205128205128E-2</v>
      </c>
      <c r="V79" s="30">
        <f t="shared" si="20"/>
        <v>1</v>
      </c>
      <c r="W79" s="29">
        <f t="shared" si="21"/>
        <v>0</v>
      </c>
      <c r="X79" s="29">
        <f t="shared" si="22"/>
        <v>0.05</v>
      </c>
      <c r="Y79" s="28">
        <f t="shared" si="23"/>
        <v>0.05</v>
      </c>
    </row>
    <row r="80" spans="1:25" x14ac:dyDescent="0.25">
      <c r="A80" s="45" t="s">
        <v>273</v>
      </c>
      <c r="B80" s="103"/>
      <c r="C80" s="103"/>
      <c r="D80" s="103"/>
      <c r="E80" s="109"/>
      <c r="F80" s="103">
        <v>2</v>
      </c>
      <c r="G80" s="103"/>
      <c r="H80" s="103"/>
      <c r="I80" s="109"/>
      <c r="J80" s="103">
        <v>2</v>
      </c>
      <c r="K80" s="103"/>
      <c r="M80" s="103"/>
      <c r="N80" s="30" t="str">
        <f t="shared" si="12"/>
        <v/>
      </c>
      <c r="O80" s="29" t="str">
        <f t="shared" si="13"/>
        <v/>
      </c>
      <c r="P80" s="29" t="str">
        <f t="shared" si="14"/>
        <v/>
      </c>
      <c r="Q80" s="28" t="str">
        <f t="shared" si="15"/>
        <v/>
      </c>
      <c r="R80" s="30">
        <f t="shared" si="16"/>
        <v>1</v>
      </c>
      <c r="S80" s="29">
        <f t="shared" si="17"/>
        <v>0</v>
      </c>
      <c r="T80" s="29">
        <f t="shared" si="18"/>
        <v>0</v>
      </c>
      <c r="U80" s="28">
        <f t="shared" si="19"/>
        <v>0</v>
      </c>
      <c r="V80" s="30">
        <f t="shared" si="20"/>
        <v>1</v>
      </c>
      <c r="W80" s="29">
        <f t="shared" si="21"/>
        <v>0</v>
      </c>
      <c r="X80" s="29">
        <f t="shared" si="22"/>
        <v>0</v>
      </c>
      <c r="Y80" s="28">
        <f t="shared" si="23"/>
        <v>0</v>
      </c>
    </row>
    <row r="81" spans="1:25" x14ac:dyDescent="0.25">
      <c r="A81" s="45" t="s">
        <v>60</v>
      </c>
      <c r="B81" s="103">
        <v>2</v>
      </c>
      <c r="C81" s="103"/>
      <c r="D81" s="103">
        <v>1</v>
      </c>
      <c r="E81" s="109">
        <v>1</v>
      </c>
      <c r="F81" s="103">
        <v>33</v>
      </c>
      <c r="G81" s="103"/>
      <c r="H81" s="103">
        <v>1</v>
      </c>
      <c r="I81" s="109">
        <v>1</v>
      </c>
      <c r="J81" s="103">
        <v>35</v>
      </c>
      <c r="K81" s="103"/>
      <c r="L81" s="103">
        <v>2</v>
      </c>
      <c r="M81" s="103">
        <v>2</v>
      </c>
      <c r="N81" s="30">
        <f t="shared" si="12"/>
        <v>1</v>
      </c>
      <c r="O81" s="29">
        <f t="shared" si="13"/>
        <v>0</v>
      </c>
      <c r="P81" s="29">
        <f t="shared" si="14"/>
        <v>0.5</v>
      </c>
      <c r="Q81" s="28">
        <f t="shared" si="15"/>
        <v>0.5</v>
      </c>
      <c r="R81" s="30">
        <f t="shared" si="16"/>
        <v>1</v>
      </c>
      <c r="S81" s="29">
        <f t="shared" si="17"/>
        <v>0</v>
      </c>
      <c r="T81" s="29">
        <f t="shared" si="18"/>
        <v>3.0303030303030304E-2</v>
      </c>
      <c r="U81" s="28">
        <f t="shared" si="19"/>
        <v>3.0303030303030304E-2</v>
      </c>
      <c r="V81" s="30">
        <f t="shared" si="20"/>
        <v>1</v>
      </c>
      <c r="W81" s="29">
        <f t="shared" si="21"/>
        <v>0</v>
      </c>
      <c r="X81" s="29">
        <f t="shared" si="22"/>
        <v>5.7142857142857141E-2</v>
      </c>
      <c r="Y81" s="28">
        <f t="shared" si="23"/>
        <v>5.7142857142857141E-2</v>
      </c>
    </row>
    <row r="82" spans="1:25" x14ac:dyDescent="0.25">
      <c r="A82" s="45" t="s">
        <v>165</v>
      </c>
      <c r="B82" s="103">
        <v>1</v>
      </c>
      <c r="C82" s="103">
        <v>1</v>
      </c>
      <c r="D82" s="103"/>
      <c r="E82" s="109">
        <v>1</v>
      </c>
      <c r="F82" s="103">
        <v>35</v>
      </c>
      <c r="G82" s="103"/>
      <c r="H82" s="103"/>
      <c r="I82" s="109"/>
      <c r="J82" s="103">
        <v>36</v>
      </c>
      <c r="K82" s="103">
        <v>1</v>
      </c>
      <c r="M82" s="103">
        <v>1</v>
      </c>
      <c r="N82" s="30">
        <f t="shared" si="12"/>
        <v>1</v>
      </c>
      <c r="O82" s="29">
        <f t="shared" si="13"/>
        <v>1</v>
      </c>
      <c r="P82" s="29">
        <f t="shared" si="14"/>
        <v>0</v>
      </c>
      <c r="Q82" s="28">
        <f t="shared" si="15"/>
        <v>1</v>
      </c>
      <c r="R82" s="30">
        <f t="shared" si="16"/>
        <v>1</v>
      </c>
      <c r="S82" s="29">
        <f t="shared" si="17"/>
        <v>0</v>
      </c>
      <c r="T82" s="29">
        <f t="shared" si="18"/>
        <v>0</v>
      </c>
      <c r="U82" s="28">
        <f t="shared" si="19"/>
        <v>0</v>
      </c>
      <c r="V82" s="30">
        <f t="shared" si="20"/>
        <v>1</v>
      </c>
      <c r="W82" s="29">
        <f t="shared" si="21"/>
        <v>2.7777777777777776E-2</v>
      </c>
      <c r="X82" s="29">
        <f t="shared" si="22"/>
        <v>0</v>
      </c>
      <c r="Y82" s="28">
        <f t="shared" si="23"/>
        <v>2.7777777777777776E-2</v>
      </c>
    </row>
    <row r="83" spans="1:25" x14ac:dyDescent="0.25">
      <c r="A83" s="45" t="s">
        <v>208</v>
      </c>
      <c r="B83" s="103">
        <v>13</v>
      </c>
      <c r="C83" s="103"/>
      <c r="D83" s="103">
        <v>2</v>
      </c>
      <c r="E83" s="109">
        <v>2</v>
      </c>
      <c r="F83" s="103">
        <v>31</v>
      </c>
      <c r="G83" s="103">
        <v>2</v>
      </c>
      <c r="H83" s="103">
        <v>2</v>
      </c>
      <c r="I83" s="109">
        <v>4</v>
      </c>
      <c r="J83" s="103">
        <v>44</v>
      </c>
      <c r="K83" s="103">
        <v>2</v>
      </c>
      <c r="L83" s="103">
        <v>4</v>
      </c>
      <c r="M83" s="103">
        <v>6</v>
      </c>
      <c r="N83" s="30">
        <f t="shared" si="12"/>
        <v>1</v>
      </c>
      <c r="O83" s="29">
        <f t="shared" si="13"/>
        <v>0</v>
      </c>
      <c r="P83" s="29">
        <f t="shared" si="14"/>
        <v>0.15384615384615385</v>
      </c>
      <c r="Q83" s="28">
        <f t="shared" si="15"/>
        <v>0.15384615384615385</v>
      </c>
      <c r="R83" s="30">
        <f t="shared" si="16"/>
        <v>1</v>
      </c>
      <c r="S83" s="29">
        <f t="shared" si="17"/>
        <v>6.4516129032258063E-2</v>
      </c>
      <c r="T83" s="29">
        <f t="shared" si="18"/>
        <v>6.4516129032258063E-2</v>
      </c>
      <c r="U83" s="28">
        <f t="shared" si="19"/>
        <v>0.12903225806451613</v>
      </c>
      <c r="V83" s="30">
        <f t="shared" si="20"/>
        <v>1</v>
      </c>
      <c r="W83" s="29">
        <f t="shared" si="21"/>
        <v>4.5454545454545456E-2</v>
      </c>
      <c r="X83" s="29">
        <f t="shared" si="22"/>
        <v>9.0909090909090912E-2</v>
      </c>
      <c r="Y83" s="28">
        <f t="shared" si="23"/>
        <v>0.13636363636363635</v>
      </c>
    </row>
    <row r="84" spans="1:25" x14ac:dyDescent="0.25">
      <c r="A84" s="45" t="s">
        <v>211</v>
      </c>
      <c r="B84" s="103">
        <v>1</v>
      </c>
      <c r="C84" s="103"/>
      <c r="D84" s="103"/>
      <c r="E84" s="109"/>
      <c r="F84" s="103">
        <v>31</v>
      </c>
      <c r="G84" s="103"/>
      <c r="H84" s="103">
        <v>5</v>
      </c>
      <c r="I84" s="109">
        <v>5</v>
      </c>
      <c r="J84" s="103">
        <v>32</v>
      </c>
      <c r="K84" s="103"/>
      <c r="L84" s="103">
        <v>5</v>
      </c>
      <c r="M84" s="103">
        <v>5</v>
      </c>
      <c r="N84" s="30">
        <f t="shared" si="12"/>
        <v>1</v>
      </c>
      <c r="O84" s="29">
        <f t="shared" si="13"/>
        <v>0</v>
      </c>
      <c r="P84" s="29">
        <f t="shared" si="14"/>
        <v>0</v>
      </c>
      <c r="Q84" s="28">
        <f t="shared" si="15"/>
        <v>0</v>
      </c>
      <c r="R84" s="30">
        <f t="shared" si="16"/>
        <v>1</v>
      </c>
      <c r="S84" s="29">
        <f t="shared" si="17"/>
        <v>0</v>
      </c>
      <c r="T84" s="29">
        <f t="shared" si="18"/>
        <v>0.16129032258064516</v>
      </c>
      <c r="U84" s="28">
        <f t="shared" si="19"/>
        <v>0.16129032258064516</v>
      </c>
      <c r="V84" s="30">
        <f t="shared" si="20"/>
        <v>1</v>
      </c>
      <c r="W84" s="29">
        <f t="shared" si="21"/>
        <v>0</v>
      </c>
      <c r="X84" s="29">
        <f t="shared" si="22"/>
        <v>0.15625</v>
      </c>
      <c r="Y84" s="28">
        <f t="shared" si="23"/>
        <v>0.15625</v>
      </c>
    </row>
    <row r="85" spans="1:25" x14ac:dyDescent="0.25">
      <c r="A85" s="45" t="s">
        <v>203</v>
      </c>
      <c r="B85" s="103"/>
      <c r="C85" s="103"/>
      <c r="D85" s="103"/>
      <c r="E85" s="109"/>
      <c r="F85" s="103">
        <v>24</v>
      </c>
      <c r="G85" s="103"/>
      <c r="H85" s="103"/>
      <c r="I85" s="109"/>
      <c r="J85" s="103">
        <v>24</v>
      </c>
      <c r="K85" s="103"/>
      <c r="M85" s="103"/>
      <c r="N85" s="30" t="str">
        <f t="shared" si="12"/>
        <v/>
      </c>
      <c r="O85" s="29" t="str">
        <f t="shared" si="13"/>
        <v/>
      </c>
      <c r="P85" s="29" t="str">
        <f t="shared" si="14"/>
        <v/>
      </c>
      <c r="Q85" s="28" t="str">
        <f t="shared" si="15"/>
        <v/>
      </c>
      <c r="R85" s="30">
        <f t="shared" si="16"/>
        <v>1</v>
      </c>
      <c r="S85" s="29">
        <f t="shared" si="17"/>
        <v>0</v>
      </c>
      <c r="T85" s="29">
        <f t="shared" si="18"/>
        <v>0</v>
      </c>
      <c r="U85" s="28">
        <f t="shared" si="19"/>
        <v>0</v>
      </c>
      <c r="V85" s="30">
        <f t="shared" si="20"/>
        <v>1</v>
      </c>
      <c r="W85" s="29">
        <f t="shared" si="21"/>
        <v>0</v>
      </c>
      <c r="X85" s="29">
        <f t="shared" si="22"/>
        <v>0</v>
      </c>
      <c r="Y85" s="28">
        <f t="shared" si="23"/>
        <v>0</v>
      </c>
    </row>
    <row r="86" spans="1:25" x14ac:dyDescent="0.25">
      <c r="A86" s="45" t="s">
        <v>2</v>
      </c>
      <c r="B86" s="103">
        <v>37</v>
      </c>
      <c r="C86" s="103">
        <v>1</v>
      </c>
      <c r="D86" s="103">
        <v>12</v>
      </c>
      <c r="E86" s="109">
        <v>13</v>
      </c>
      <c r="F86" s="103">
        <v>143</v>
      </c>
      <c r="G86" s="103">
        <v>11</v>
      </c>
      <c r="H86" s="103">
        <v>34</v>
      </c>
      <c r="I86" s="109">
        <v>45</v>
      </c>
      <c r="J86" s="103">
        <v>180</v>
      </c>
      <c r="K86" s="103">
        <v>12</v>
      </c>
      <c r="L86" s="103">
        <v>46</v>
      </c>
      <c r="M86" s="103">
        <v>58</v>
      </c>
      <c r="N86" s="30">
        <f t="shared" si="12"/>
        <v>1</v>
      </c>
      <c r="O86" s="29">
        <f t="shared" si="13"/>
        <v>2.7027027027027029E-2</v>
      </c>
      <c r="P86" s="29">
        <f t="shared" si="14"/>
        <v>0.32432432432432434</v>
      </c>
      <c r="Q86" s="28">
        <f t="shared" si="15"/>
        <v>0.35135135135135137</v>
      </c>
      <c r="R86" s="30">
        <f t="shared" si="16"/>
        <v>1</v>
      </c>
      <c r="S86" s="29">
        <f t="shared" si="17"/>
        <v>7.6923076923076927E-2</v>
      </c>
      <c r="T86" s="29">
        <f t="shared" si="18"/>
        <v>0.23776223776223776</v>
      </c>
      <c r="U86" s="28">
        <f t="shared" si="19"/>
        <v>0.31468531468531469</v>
      </c>
      <c r="V86" s="30">
        <f t="shared" si="20"/>
        <v>1</v>
      </c>
      <c r="W86" s="29">
        <f t="shared" si="21"/>
        <v>6.6666666666666666E-2</v>
      </c>
      <c r="X86" s="29">
        <f t="shared" si="22"/>
        <v>0.25555555555555554</v>
      </c>
      <c r="Y86" s="28">
        <f t="shared" si="23"/>
        <v>0.32222222222222224</v>
      </c>
    </row>
    <row r="87" spans="1:25" x14ac:dyDescent="0.25">
      <c r="A87" s="45" t="s">
        <v>34</v>
      </c>
      <c r="B87" s="103">
        <v>34</v>
      </c>
      <c r="C87" s="103"/>
      <c r="D87" s="103">
        <v>11</v>
      </c>
      <c r="E87" s="109">
        <v>11</v>
      </c>
      <c r="F87" s="103">
        <v>377</v>
      </c>
      <c r="G87" s="103">
        <v>4</v>
      </c>
      <c r="H87" s="103">
        <v>168</v>
      </c>
      <c r="I87" s="109">
        <v>172</v>
      </c>
      <c r="J87" s="103">
        <v>411</v>
      </c>
      <c r="K87" s="103">
        <v>4</v>
      </c>
      <c r="L87" s="103">
        <v>179</v>
      </c>
      <c r="M87" s="103">
        <v>183</v>
      </c>
      <c r="N87" s="30">
        <f t="shared" si="12"/>
        <v>1</v>
      </c>
      <c r="O87" s="29">
        <f t="shared" si="13"/>
        <v>0</v>
      </c>
      <c r="P87" s="29">
        <f t="shared" si="14"/>
        <v>0.3235294117647059</v>
      </c>
      <c r="Q87" s="28">
        <f t="shared" si="15"/>
        <v>0.3235294117647059</v>
      </c>
      <c r="R87" s="30">
        <f t="shared" si="16"/>
        <v>1</v>
      </c>
      <c r="S87" s="29">
        <f t="shared" si="17"/>
        <v>1.0610079575596816E-2</v>
      </c>
      <c r="T87" s="29">
        <f t="shared" si="18"/>
        <v>0.44562334217506633</v>
      </c>
      <c r="U87" s="28">
        <f t="shared" si="19"/>
        <v>0.45623342175066312</v>
      </c>
      <c r="V87" s="30">
        <f t="shared" si="20"/>
        <v>1</v>
      </c>
      <c r="W87" s="29">
        <f t="shared" si="21"/>
        <v>9.7323600973236012E-3</v>
      </c>
      <c r="X87" s="29">
        <f t="shared" si="22"/>
        <v>0.43552311435523117</v>
      </c>
      <c r="Y87" s="28">
        <f t="shared" si="23"/>
        <v>0.44525547445255476</v>
      </c>
    </row>
    <row r="88" spans="1:25" x14ac:dyDescent="0.25">
      <c r="A88" s="45" t="s">
        <v>41</v>
      </c>
      <c r="B88" s="103">
        <v>45</v>
      </c>
      <c r="C88" s="103"/>
      <c r="D88" s="103">
        <v>35</v>
      </c>
      <c r="E88" s="109">
        <v>35</v>
      </c>
      <c r="F88" s="103">
        <v>152</v>
      </c>
      <c r="G88" s="103"/>
      <c r="H88" s="103">
        <v>121</v>
      </c>
      <c r="I88" s="109">
        <v>121</v>
      </c>
      <c r="J88" s="103">
        <v>197</v>
      </c>
      <c r="K88" s="103"/>
      <c r="L88" s="103">
        <v>156</v>
      </c>
      <c r="M88" s="103">
        <v>156</v>
      </c>
      <c r="N88" s="30">
        <f t="shared" si="12"/>
        <v>1</v>
      </c>
      <c r="O88" s="29">
        <f t="shared" si="13"/>
        <v>0</v>
      </c>
      <c r="P88" s="29">
        <f t="shared" si="14"/>
        <v>0.77777777777777779</v>
      </c>
      <c r="Q88" s="28">
        <f t="shared" si="15"/>
        <v>0.77777777777777779</v>
      </c>
      <c r="R88" s="30">
        <f t="shared" si="16"/>
        <v>1</v>
      </c>
      <c r="S88" s="29">
        <f t="shared" si="17"/>
        <v>0</v>
      </c>
      <c r="T88" s="29">
        <f t="shared" si="18"/>
        <v>0.79605263157894735</v>
      </c>
      <c r="U88" s="28">
        <f t="shared" si="19"/>
        <v>0.79605263157894735</v>
      </c>
      <c r="V88" s="30">
        <f t="shared" si="20"/>
        <v>1</v>
      </c>
      <c r="W88" s="29">
        <f t="shared" si="21"/>
        <v>0</v>
      </c>
      <c r="X88" s="29">
        <f t="shared" si="22"/>
        <v>0.79187817258883253</v>
      </c>
      <c r="Y88" s="28">
        <f t="shared" si="23"/>
        <v>0.79187817258883253</v>
      </c>
    </row>
    <row r="89" spans="1:25" x14ac:dyDescent="0.25">
      <c r="A89" s="45" t="s">
        <v>129</v>
      </c>
      <c r="B89" s="103"/>
      <c r="C89" s="103"/>
      <c r="D89" s="103"/>
      <c r="E89" s="109"/>
      <c r="F89" s="103">
        <v>16</v>
      </c>
      <c r="G89" s="103">
        <v>1</v>
      </c>
      <c r="H89" s="103">
        <v>2</v>
      </c>
      <c r="I89" s="109">
        <v>3</v>
      </c>
      <c r="J89" s="103">
        <v>16</v>
      </c>
      <c r="K89" s="103">
        <v>1</v>
      </c>
      <c r="L89" s="103">
        <v>2</v>
      </c>
      <c r="M89" s="103">
        <v>3</v>
      </c>
      <c r="N89" s="30" t="str">
        <f t="shared" si="12"/>
        <v/>
      </c>
      <c r="O89" s="29" t="str">
        <f t="shared" si="13"/>
        <v/>
      </c>
      <c r="P89" s="29" t="str">
        <f t="shared" si="14"/>
        <v/>
      </c>
      <c r="Q89" s="28" t="str">
        <f t="shared" si="15"/>
        <v/>
      </c>
      <c r="R89" s="30">
        <f t="shared" si="16"/>
        <v>1</v>
      </c>
      <c r="S89" s="29">
        <f t="shared" si="17"/>
        <v>6.25E-2</v>
      </c>
      <c r="T89" s="29">
        <f t="shared" si="18"/>
        <v>0.125</v>
      </c>
      <c r="U89" s="28">
        <f t="shared" si="19"/>
        <v>0.1875</v>
      </c>
      <c r="V89" s="30">
        <f t="shared" si="20"/>
        <v>1</v>
      </c>
      <c r="W89" s="29">
        <f t="shared" si="21"/>
        <v>6.25E-2</v>
      </c>
      <c r="X89" s="29">
        <f t="shared" si="22"/>
        <v>0.125</v>
      </c>
      <c r="Y89" s="28">
        <f t="shared" si="23"/>
        <v>0.1875</v>
      </c>
    </row>
    <row r="90" spans="1:25" x14ac:dyDescent="0.25">
      <c r="A90" s="45" t="s">
        <v>130</v>
      </c>
      <c r="B90" s="103"/>
      <c r="C90" s="103"/>
      <c r="D90" s="103"/>
      <c r="E90" s="109"/>
      <c r="F90" s="103">
        <v>17</v>
      </c>
      <c r="G90" s="103"/>
      <c r="H90" s="103">
        <v>1</v>
      </c>
      <c r="I90" s="109">
        <v>1</v>
      </c>
      <c r="J90" s="103">
        <v>17</v>
      </c>
      <c r="K90" s="103"/>
      <c r="L90" s="103">
        <v>1</v>
      </c>
      <c r="M90" s="103">
        <v>1</v>
      </c>
      <c r="N90" s="30" t="str">
        <f t="shared" si="12"/>
        <v/>
      </c>
      <c r="O90" s="29" t="str">
        <f t="shared" si="13"/>
        <v/>
      </c>
      <c r="P90" s="29" t="str">
        <f t="shared" si="14"/>
        <v/>
      </c>
      <c r="Q90" s="28" t="str">
        <f t="shared" si="15"/>
        <v/>
      </c>
      <c r="R90" s="30">
        <f t="shared" si="16"/>
        <v>1</v>
      </c>
      <c r="S90" s="29">
        <f t="shared" si="17"/>
        <v>0</v>
      </c>
      <c r="T90" s="29">
        <f t="shared" si="18"/>
        <v>5.8823529411764705E-2</v>
      </c>
      <c r="U90" s="28">
        <f t="shared" si="19"/>
        <v>5.8823529411764705E-2</v>
      </c>
      <c r="V90" s="30">
        <f t="shared" si="20"/>
        <v>1</v>
      </c>
      <c r="W90" s="29">
        <f t="shared" si="21"/>
        <v>0</v>
      </c>
      <c r="X90" s="29">
        <f t="shared" si="22"/>
        <v>5.8823529411764705E-2</v>
      </c>
      <c r="Y90" s="28">
        <f t="shared" si="23"/>
        <v>5.8823529411764705E-2</v>
      </c>
    </row>
    <row r="91" spans="1:25" x14ac:dyDescent="0.25">
      <c r="A91" s="45" t="s">
        <v>112</v>
      </c>
      <c r="B91" s="103">
        <v>3</v>
      </c>
      <c r="C91" s="103"/>
      <c r="D91" s="103"/>
      <c r="E91" s="109"/>
      <c r="F91" s="103">
        <v>28</v>
      </c>
      <c r="G91" s="103"/>
      <c r="H91" s="103">
        <v>6</v>
      </c>
      <c r="I91" s="109">
        <v>6</v>
      </c>
      <c r="J91" s="103">
        <v>31</v>
      </c>
      <c r="K91" s="103"/>
      <c r="L91" s="103">
        <v>6</v>
      </c>
      <c r="M91" s="103">
        <v>6</v>
      </c>
      <c r="N91" s="30">
        <f t="shared" si="12"/>
        <v>1</v>
      </c>
      <c r="O91" s="29">
        <f t="shared" si="13"/>
        <v>0</v>
      </c>
      <c r="P91" s="29">
        <f t="shared" si="14"/>
        <v>0</v>
      </c>
      <c r="Q91" s="28">
        <f t="shared" si="15"/>
        <v>0</v>
      </c>
      <c r="R91" s="30">
        <f t="shared" si="16"/>
        <v>1</v>
      </c>
      <c r="S91" s="29">
        <f t="shared" si="17"/>
        <v>0</v>
      </c>
      <c r="T91" s="29">
        <f t="shared" si="18"/>
        <v>0.21428571428571427</v>
      </c>
      <c r="U91" s="28">
        <f t="shared" si="19"/>
        <v>0.21428571428571427</v>
      </c>
      <c r="V91" s="30">
        <f t="shared" si="20"/>
        <v>1</v>
      </c>
      <c r="W91" s="29">
        <f t="shared" si="21"/>
        <v>0</v>
      </c>
      <c r="X91" s="29">
        <f t="shared" si="22"/>
        <v>0.19354838709677419</v>
      </c>
      <c r="Y91" s="28">
        <f t="shared" si="23"/>
        <v>0.19354838709677419</v>
      </c>
    </row>
    <row r="92" spans="1:25" x14ac:dyDescent="0.25">
      <c r="A92" s="45" t="s">
        <v>68</v>
      </c>
      <c r="B92" s="103">
        <v>18</v>
      </c>
      <c r="C92" s="103"/>
      <c r="D92" s="103">
        <v>2</v>
      </c>
      <c r="E92" s="109">
        <v>2</v>
      </c>
      <c r="F92" s="103">
        <v>51</v>
      </c>
      <c r="G92" s="103">
        <v>1</v>
      </c>
      <c r="H92" s="103">
        <v>6</v>
      </c>
      <c r="I92" s="109">
        <v>7</v>
      </c>
      <c r="J92" s="103">
        <v>69</v>
      </c>
      <c r="K92" s="103">
        <v>1</v>
      </c>
      <c r="L92" s="103">
        <v>8</v>
      </c>
      <c r="M92" s="103">
        <v>9</v>
      </c>
      <c r="N92" s="30">
        <f t="shared" si="12"/>
        <v>1</v>
      </c>
      <c r="O92" s="29">
        <f t="shared" si="13"/>
        <v>0</v>
      </c>
      <c r="P92" s="29">
        <f t="shared" si="14"/>
        <v>0.1111111111111111</v>
      </c>
      <c r="Q92" s="28">
        <f t="shared" si="15"/>
        <v>0.1111111111111111</v>
      </c>
      <c r="R92" s="30">
        <f t="shared" si="16"/>
        <v>1</v>
      </c>
      <c r="S92" s="29">
        <f t="shared" si="17"/>
        <v>1.9607843137254902E-2</v>
      </c>
      <c r="T92" s="29">
        <f t="shared" si="18"/>
        <v>0.11764705882352941</v>
      </c>
      <c r="U92" s="28">
        <f t="shared" si="19"/>
        <v>0.13725490196078433</v>
      </c>
      <c r="V92" s="30">
        <f t="shared" si="20"/>
        <v>1</v>
      </c>
      <c r="W92" s="29">
        <f t="shared" si="21"/>
        <v>1.4492753623188406E-2</v>
      </c>
      <c r="X92" s="29">
        <f t="shared" si="22"/>
        <v>0.11594202898550725</v>
      </c>
      <c r="Y92" s="28">
        <f t="shared" si="23"/>
        <v>0.13043478260869565</v>
      </c>
    </row>
    <row r="93" spans="1:25" x14ac:dyDescent="0.25">
      <c r="A93" s="45" t="s">
        <v>43</v>
      </c>
      <c r="B93" s="103">
        <v>4</v>
      </c>
      <c r="C93" s="103"/>
      <c r="D93" s="103">
        <v>1</v>
      </c>
      <c r="E93" s="109">
        <v>1</v>
      </c>
      <c r="F93" s="103">
        <v>93</v>
      </c>
      <c r="G93" s="103">
        <v>3</v>
      </c>
      <c r="H93" s="103">
        <v>7</v>
      </c>
      <c r="I93" s="109">
        <v>10</v>
      </c>
      <c r="J93" s="103">
        <v>97</v>
      </c>
      <c r="K93" s="103">
        <v>3</v>
      </c>
      <c r="L93" s="103">
        <v>8</v>
      </c>
      <c r="M93" s="103">
        <v>11</v>
      </c>
      <c r="N93" s="30">
        <f t="shared" si="12"/>
        <v>1</v>
      </c>
      <c r="O93" s="29">
        <f t="shared" si="13"/>
        <v>0</v>
      </c>
      <c r="P93" s="29">
        <f t="shared" si="14"/>
        <v>0.25</v>
      </c>
      <c r="Q93" s="28">
        <f t="shared" si="15"/>
        <v>0.25</v>
      </c>
      <c r="R93" s="30">
        <f t="shared" si="16"/>
        <v>1</v>
      </c>
      <c r="S93" s="29">
        <f t="shared" si="17"/>
        <v>3.2258064516129031E-2</v>
      </c>
      <c r="T93" s="29">
        <f t="shared" si="18"/>
        <v>7.5268817204301078E-2</v>
      </c>
      <c r="U93" s="28">
        <f t="shared" si="19"/>
        <v>0.10752688172043011</v>
      </c>
      <c r="V93" s="30">
        <f t="shared" si="20"/>
        <v>1</v>
      </c>
      <c r="W93" s="29">
        <f t="shared" si="21"/>
        <v>3.0927835051546393E-2</v>
      </c>
      <c r="X93" s="29">
        <f t="shared" si="22"/>
        <v>8.247422680412371E-2</v>
      </c>
      <c r="Y93" s="28">
        <f t="shared" si="23"/>
        <v>0.1134020618556701</v>
      </c>
    </row>
    <row r="94" spans="1:25" x14ac:dyDescent="0.25">
      <c r="A94" s="45" t="s">
        <v>46</v>
      </c>
      <c r="B94" s="103">
        <v>9</v>
      </c>
      <c r="C94" s="103"/>
      <c r="D94" s="103">
        <v>6</v>
      </c>
      <c r="E94" s="109">
        <v>6</v>
      </c>
      <c r="F94" s="103">
        <v>41</v>
      </c>
      <c r="G94" s="103"/>
      <c r="H94" s="103">
        <v>10</v>
      </c>
      <c r="I94" s="109">
        <v>10</v>
      </c>
      <c r="J94" s="103">
        <v>50</v>
      </c>
      <c r="K94" s="103"/>
      <c r="L94" s="103">
        <v>16</v>
      </c>
      <c r="M94" s="103">
        <v>16</v>
      </c>
      <c r="N94" s="30">
        <f t="shared" si="12"/>
        <v>1</v>
      </c>
      <c r="O94" s="29">
        <f t="shared" si="13"/>
        <v>0</v>
      </c>
      <c r="P94" s="29">
        <f t="shared" si="14"/>
        <v>0.66666666666666663</v>
      </c>
      <c r="Q94" s="28">
        <f t="shared" si="15"/>
        <v>0.66666666666666663</v>
      </c>
      <c r="R94" s="30">
        <f t="shared" si="16"/>
        <v>1</v>
      </c>
      <c r="S94" s="29">
        <f t="shared" si="17"/>
        <v>0</v>
      </c>
      <c r="T94" s="29">
        <f t="shared" si="18"/>
        <v>0.24390243902439024</v>
      </c>
      <c r="U94" s="28">
        <f t="shared" si="19"/>
        <v>0.24390243902439024</v>
      </c>
      <c r="V94" s="30">
        <f t="shared" si="20"/>
        <v>1</v>
      </c>
      <c r="W94" s="29">
        <f t="shared" si="21"/>
        <v>0</v>
      </c>
      <c r="X94" s="29">
        <f t="shared" si="22"/>
        <v>0.32</v>
      </c>
      <c r="Y94" s="28">
        <f t="shared" si="23"/>
        <v>0.32</v>
      </c>
    </row>
    <row r="95" spans="1:25" x14ac:dyDescent="0.25">
      <c r="A95" s="45" t="s">
        <v>324</v>
      </c>
      <c r="B95" s="103"/>
      <c r="C95" s="103"/>
      <c r="D95" s="103"/>
      <c r="E95" s="109"/>
      <c r="F95" s="103">
        <v>9</v>
      </c>
      <c r="G95" s="103"/>
      <c r="H95" s="103">
        <v>2</v>
      </c>
      <c r="I95" s="109">
        <v>2</v>
      </c>
      <c r="J95" s="103">
        <v>9</v>
      </c>
      <c r="K95" s="103"/>
      <c r="L95" s="103">
        <v>2</v>
      </c>
      <c r="M95" s="103">
        <v>2</v>
      </c>
      <c r="N95" s="30" t="str">
        <f t="shared" si="12"/>
        <v/>
      </c>
      <c r="O95" s="29" t="str">
        <f t="shared" si="13"/>
        <v/>
      </c>
      <c r="P95" s="29" t="str">
        <f t="shared" si="14"/>
        <v/>
      </c>
      <c r="Q95" s="28" t="str">
        <f t="shared" si="15"/>
        <v/>
      </c>
      <c r="R95" s="30">
        <f t="shared" si="16"/>
        <v>1</v>
      </c>
      <c r="S95" s="29">
        <f t="shared" si="17"/>
        <v>0</v>
      </c>
      <c r="T95" s="29">
        <f t="shared" si="18"/>
        <v>0.22222222222222221</v>
      </c>
      <c r="U95" s="28">
        <f t="shared" si="19"/>
        <v>0.22222222222222221</v>
      </c>
      <c r="V95" s="30">
        <f t="shared" si="20"/>
        <v>1</v>
      </c>
      <c r="W95" s="29">
        <f t="shared" si="21"/>
        <v>0</v>
      </c>
      <c r="X95" s="29">
        <f t="shared" si="22"/>
        <v>0.22222222222222221</v>
      </c>
      <c r="Y95" s="28">
        <f t="shared" si="23"/>
        <v>0.22222222222222221</v>
      </c>
    </row>
    <row r="96" spans="1:25" x14ac:dyDescent="0.25">
      <c r="A96" s="45" t="s">
        <v>58</v>
      </c>
      <c r="B96" s="103">
        <v>4</v>
      </c>
      <c r="C96" s="103"/>
      <c r="D96" s="103"/>
      <c r="E96" s="109"/>
      <c r="F96" s="103">
        <v>75</v>
      </c>
      <c r="G96" s="103">
        <v>2</v>
      </c>
      <c r="H96" s="103">
        <v>8</v>
      </c>
      <c r="I96" s="109">
        <v>10</v>
      </c>
      <c r="J96" s="103">
        <v>79</v>
      </c>
      <c r="K96" s="103">
        <v>2</v>
      </c>
      <c r="L96" s="103">
        <v>8</v>
      </c>
      <c r="M96" s="103">
        <v>10</v>
      </c>
      <c r="N96" s="30">
        <f t="shared" si="12"/>
        <v>1</v>
      </c>
      <c r="O96" s="29">
        <f t="shared" si="13"/>
        <v>0</v>
      </c>
      <c r="P96" s="29">
        <f t="shared" si="14"/>
        <v>0</v>
      </c>
      <c r="Q96" s="28">
        <f t="shared" si="15"/>
        <v>0</v>
      </c>
      <c r="R96" s="30">
        <f t="shared" si="16"/>
        <v>1</v>
      </c>
      <c r="S96" s="29">
        <f t="shared" si="17"/>
        <v>2.6666666666666668E-2</v>
      </c>
      <c r="T96" s="29">
        <f t="shared" si="18"/>
        <v>0.10666666666666667</v>
      </c>
      <c r="U96" s="28">
        <f t="shared" si="19"/>
        <v>0.13333333333333333</v>
      </c>
      <c r="V96" s="30">
        <f t="shared" si="20"/>
        <v>1</v>
      </c>
      <c r="W96" s="29">
        <f t="shared" si="21"/>
        <v>2.5316455696202531E-2</v>
      </c>
      <c r="X96" s="29">
        <f t="shared" si="22"/>
        <v>0.10126582278481013</v>
      </c>
      <c r="Y96" s="28">
        <f t="shared" si="23"/>
        <v>0.12658227848101267</v>
      </c>
    </row>
    <row r="97" spans="1:25" x14ac:dyDescent="0.25">
      <c r="A97" s="45" t="s">
        <v>168</v>
      </c>
      <c r="B97" s="103"/>
      <c r="C97" s="103"/>
      <c r="D97" s="103"/>
      <c r="E97" s="109"/>
      <c r="F97" s="103">
        <v>41</v>
      </c>
      <c r="G97" s="103">
        <v>1</v>
      </c>
      <c r="H97" s="103"/>
      <c r="I97" s="109">
        <v>1</v>
      </c>
      <c r="J97" s="103">
        <v>41</v>
      </c>
      <c r="K97" s="103">
        <v>1</v>
      </c>
      <c r="M97" s="103">
        <v>1</v>
      </c>
      <c r="N97" s="30" t="str">
        <f t="shared" si="12"/>
        <v/>
      </c>
      <c r="O97" s="29" t="str">
        <f t="shared" si="13"/>
        <v/>
      </c>
      <c r="P97" s="29" t="str">
        <f t="shared" si="14"/>
        <v/>
      </c>
      <c r="Q97" s="28" t="str">
        <f t="shared" si="15"/>
        <v/>
      </c>
      <c r="R97" s="30">
        <f t="shared" si="16"/>
        <v>1</v>
      </c>
      <c r="S97" s="29">
        <f t="shared" si="17"/>
        <v>2.4390243902439025E-2</v>
      </c>
      <c r="T97" s="29">
        <f t="shared" si="18"/>
        <v>0</v>
      </c>
      <c r="U97" s="28">
        <f t="shared" si="19"/>
        <v>2.4390243902439025E-2</v>
      </c>
      <c r="V97" s="30">
        <f t="shared" si="20"/>
        <v>1</v>
      </c>
      <c r="W97" s="29">
        <f t="shared" si="21"/>
        <v>2.4390243902439025E-2</v>
      </c>
      <c r="X97" s="29">
        <f t="shared" si="22"/>
        <v>0</v>
      </c>
      <c r="Y97" s="28">
        <f t="shared" si="23"/>
        <v>2.4390243902439025E-2</v>
      </c>
    </row>
    <row r="98" spans="1:25" x14ac:dyDescent="0.25">
      <c r="A98" s="45" t="s">
        <v>92</v>
      </c>
      <c r="B98" s="103">
        <v>20</v>
      </c>
      <c r="C98" s="103"/>
      <c r="D98" s="103">
        <v>1</v>
      </c>
      <c r="E98" s="109">
        <v>1</v>
      </c>
      <c r="F98" s="103">
        <v>23</v>
      </c>
      <c r="G98" s="103">
        <v>1</v>
      </c>
      <c r="H98" s="103">
        <v>1</v>
      </c>
      <c r="I98" s="109">
        <v>2</v>
      </c>
      <c r="J98" s="103">
        <v>43</v>
      </c>
      <c r="K98" s="103">
        <v>1</v>
      </c>
      <c r="L98" s="103">
        <v>2</v>
      </c>
      <c r="M98" s="103">
        <v>3</v>
      </c>
      <c r="N98" s="30">
        <f t="shared" si="12"/>
        <v>1</v>
      </c>
      <c r="O98" s="29">
        <f t="shared" si="13"/>
        <v>0</v>
      </c>
      <c r="P98" s="29">
        <f t="shared" si="14"/>
        <v>0.05</v>
      </c>
      <c r="Q98" s="28">
        <f t="shared" si="15"/>
        <v>0.05</v>
      </c>
      <c r="R98" s="30">
        <f t="shared" si="16"/>
        <v>1</v>
      </c>
      <c r="S98" s="29">
        <f t="shared" si="17"/>
        <v>4.3478260869565216E-2</v>
      </c>
      <c r="T98" s="29">
        <f t="shared" si="18"/>
        <v>4.3478260869565216E-2</v>
      </c>
      <c r="U98" s="28">
        <f t="shared" si="19"/>
        <v>8.6956521739130432E-2</v>
      </c>
      <c r="V98" s="30">
        <f t="shared" si="20"/>
        <v>1</v>
      </c>
      <c r="W98" s="29">
        <f t="shared" si="21"/>
        <v>2.3255813953488372E-2</v>
      </c>
      <c r="X98" s="29">
        <f t="shared" si="22"/>
        <v>4.6511627906976744E-2</v>
      </c>
      <c r="Y98" s="28">
        <f t="shared" si="23"/>
        <v>6.9767441860465115E-2</v>
      </c>
    </row>
    <row r="99" spans="1:25" x14ac:dyDescent="0.25">
      <c r="A99" s="45" t="s">
        <v>144</v>
      </c>
      <c r="B99" s="103">
        <v>3</v>
      </c>
      <c r="C99" s="103"/>
      <c r="D99" s="103"/>
      <c r="E99" s="109"/>
      <c r="F99" s="103">
        <v>4</v>
      </c>
      <c r="G99" s="103"/>
      <c r="H99" s="103"/>
      <c r="I99" s="109"/>
      <c r="J99" s="103">
        <v>7</v>
      </c>
      <c r="K99" s="103"/>
      <c r="M99" s="103"/>
      <c r="N99" s="30">
        <f t="shared" si="12"/>
        <v>1</v>
      </c>
      <c r="O99" s="29">
        <f t="shared" si="13"/>
        <v>0</v>
      </c>
      <c r="P99" s="29">
        <f t="shared" si="14"/>
        <v>0</v>
      </c>
      <c r="Q99" s="28">
        <f t="shared" si="15"/>
        <v>0</v>
      </c>
      <c r="R99" s="30">
        <f t="shared" si="16"/>
        <v>1</v>
      </c>
      <c r="S99" s="29">
        <f t="shared" si="17"/>
        <v>0</v>
      </c>
      <c r="T99" s="29">
        <f t="shared" si="18"/>
        <v>0</v>
      </c>
      <c r="U99" s="28">
        <f t="shared" si="19"/>
        <v>0</v>
      </c>
      <c r="V99" s="30">
        <f t="shared" si="20"/>
        <v>1</v>
      </c>
      <c r="W99" s="29">
        <f t="shared" si="21"/>
        <v>0</v>
      </c>
      <c r="X99" s="29">
        <f t="shared" si="22"/>
        <v>0</v>
      </c>
      <c r="Y99" s="28">
        <f t="shared" si="23"/>
        <v>0</v>
      </c>
    </row>
    <row r="100" spans="1:25" x14ac:dyDescent="0.25">
      <c r="A100" s="45" t="s">
        <v>218</v>
      </c>
      <c r="B100" s="103"/>
      <c r="C100" s="103"/>
      <c r="D100" s="103"/>
      <c r="E100" s="109"/>
      <c r="F100" s="103">
        <v>5</v>
      </c>
      <c r="G100" s="103"/>
      <c r="H100" s="103">
        <v>2</v>
      </c>
      <c r="I100" s="109">
        <v>2</v>
      </c>
      <c r="J100" s="103">
        <v>5</v>
      </c>
      <c r="K100" s="103"/>
      <c r="L100" s="103">
        <v>2</v>
      </c>
      <c r="M100" s="103">
        <v>2</v>
      </c>
      <c r="N100" s="30" t="str">
        <f t="shared" si="12"/>
        <v/>
      </c>
      <c r="O100" s="29" t="str">
        <f t="shared" si="13"/>
        <v/>
      </c>
      <c r="P100" s="29" t="str">
        <f t="shared" si="14"/>
        <v/>
      </c>
      <c r="Q100" s="28" t="str">
        <f t="shared" si="15"/>
        <v/>
      </c>
      <c r="R100" s="30">
        <f t="shared" si="16"/>
        <v>1</v>
      </c>
      <c r="S100" s="29">
        <f t="shared" si="17"/>
        <v>0</v>
      </c>
      <c r="T100" s="29">
        <f t="shared" si="18"/>
        <v>0.4</v>
      </c>
      <c r="U100" s="28">
        <f t="shared" si="19"/>
        <v>0.4</v>
      </c>
      <c r="V100" s="30">
        <f t="shared" si="20"/>
        <v>1</v>
      </c>
      <c r="W100" s="29">
        <f t="shared" si="21"/>
        <v>0</v>
      </c>
      <c r="X100" s="29">
        <f t="shared" si="22"/>
        <v>0.4</v>
      </c>
      <c r="Y100" s="28">
        <f t="shared" si="23"/>
        <v>0.4</v>
      </c>
    </row>
    <row r="101" spans="1:25" x14ac:dyDescent="0.25">
      <c r="A101" s="45" t="s">
        <v>67</v>
      </c>
      <c r="B101" s="103">
        <v>3</v>
      </c>
      <c r="C101" s="103"/>
      <c r="D101" s="103">
        <v>1</v>
      </c>
      <c r="E101" s="109">
        <v>1</v>
      </c>
      <c r="F101" s="103">
        <v>18</v>
      </c>
      <c r="G101" s="103"/>
      <c r="H101" s="103">
        <v>3</v>
      </c>
      <c r="I101" s="109">
        <v>3</v>
      </c>
      <c r="J101" s="103">
        <v>21</v>
      </c>
      <c r="K101" s="103"/>
      <c r="L101" s="103">
        <v>4</v>
      </c>
      <c r="M101" s="103">
        <v>4</v>
      </c>
      <c r="N101" s="30">
        <f t="shared" si="12"/>
        <v>1</v>
      </c>
      <c r="O101" s="29">
        <f t="shared" si="13"/>
        <v>0</v>
      </c>
      <c r="P101" s="29">
        <f t="shared" si="14"/>
        <v>0.33333333333333331</v>
      </c>
      <c r="Q101" s="28">
        <f t="shared" si="15"/>
        <v>0.33333333333333331</v>
      </c>
      <c r="R101" s="30">
        <f t="shared" si="16"/>
        <v>1</v>
      </c>
      <c r="S101" s="29">
        <f t="shared" si="17"/>
        <v>0</v>
      </c>
      <c r="T101" s="29">
        <f t="shared" si="18"/>
        <v>0.16666666666666666</v>
      </c>
      <c r="U101" s="28">
        <f t="shared" si="19"/>
        <v>0.16666666666666666</v>
      </c>
      <c r="V101" s="30">
        <f t="shared" si="20"/>
        <v>1</v>
      </c>
      <c r="W101" s="29">
        <f t="shared" si="21"/>
        <v>0</v>
      </c>
      <c r="X101" s="29">
        <f t="shared" si="22"/>
        <v>0.19047619047619047</v>
      </c>
      <c r="Y101" s="28">
        <f t="shared" si="23"/>
        <v>0.19047619047619047</v>
      </c>
    </row>
    <row r="102" spans="1:25" x14ac:dyDescent="0.25">
      <c r="A102" s="45" t="s">
        <v>146</v>
      </c>
      <c r="B102" s="103"/>
      <c r="C102" s="103"/>
      <c r="D102" s="103"/>
      <c r="E102" s="109"/>
      <c r="F102" s="103">
        <v>53</v>
      </c>
      <c r="G102" s="103">
        <v>3</v>
      </c>
      <c r="H102" s="103">
        <v>1</v>
      </c>
      <c r="I102" s="109">
        <v>4</v>
      </c>
      <c r="J102" s="103">
        <v>53</v>
      </c>
      <c r="K102" s="103">
        <v>3</v>
      </c>
      <c r="L102" s="103">
        <v>1</v>
      </c>
      <c r="M102" s="103">
        <v>4</v>
      </c>
      <c r="N102" s="30" t="str">
        <f t="shared" si="12"/>
        <v/>
      </c>
      <c r="O102" s="29" t="str">
        <f t="shared" si="13"/>
        <v/>
      </c>
      <c r="P102" s="29" t="str">
        <f t="shared" si="14"/>
        <v/>
      </c>
      <c r="Q102" s="28" t="str">
        <f t="shared" si="15"/>
        <v/>
      </c>
      <c r="R102" s="30">
        <f t="shared" si="16"/>
        <v>1</v>
      </c>
      <c r="S102" s="29">
        <f t="shared" si="17"/>
        <v>5.6603773584905662E-2</v>
      </c>
      <c r="T102" s="29">
        <f t="shared" si="18"/>
        <v>1.8867924528301886E-2</v>
      </c>
      <c r="U102" s="28">
        <f t="shared" si="19"/>
        <v>7.5471698113207544E-2</v>
      </c>
      <c r="V102" s="30">
        <f t="shared" si="20"/>
        <v>1</v>
      </c>
      <c r="W102" s="29">
        <f t="shared" si="21"/>
        <v>5.6603773584905662E-2</v>
      </c>
      <c r="X102" s="29">
        <f t="shared" si="22"/>
        <v>1.8867924528301886E-2</v>
      </c>
      <c r="Y102" s="28">
        <f t="shared" si="23"/>
        <v>7.5471698113207544E-2</v>
      </c>
    </row>
    <row r="103" spans="1:25" x14ac:dyDescent="0.25">
      <c r="A103" s="45" t="s">
        <v>306</v>
      </c>
      <c r="B103" s="103"/>
      <c r="C103" s="103"/>
      <c r="D103" s="103"/>
      <c r="E103" s="109"/>
      <c r="F103" s="103">
        <v>6</v>
      </c>
      <c r="G103" s="103"/>
      <c r="H103" s="103"/>
      <c r="I103" s="109"/>
      <c r="J103" s="103">
        <v>6</v>
      </c>
      <c r="K103" s="103"/>
      <c r="M103" s="103"/>
      <c r="N103" s="30" t="str">
        <f t="shared" si="12"/>
        <v/>
      </c>
      <c r="O103" s="29" t="str">
        <f t="shared" si="13"/>
        <v/>
      </c>
      <c r="P103" s="29" t="str">
        <f t="shared" si="14"/>
        <v/>
      </c>
      <c r="Q103" s="28" t="str">
        <f t="shared" si="15"/>
        <v/>
      </c>
      <c r="R103" s="30">
        <f t="shared" si="16"/>
        <v>1</v>
      </c>
      <c r="S103" s="29">
        <f t="shared" si="17"/>
        <v>0</v>
      </c>
      <c r="T103" s="29">
        <f t="shared" si="18"/>
        <v>0</v>
      </c>
      <c r="U103" s="28">
        <f t="shared" si="19"/>
        <v>0</v>
      </c>
      <c r="V103" s="30">
        <f t="shared" si="20"/>
        <v>1</v>
      </c>
      <c r="W103" s="29">
        <f t="shared" si="21"/>
        <v>0</v>
      </c>
      <c r="X103" s="29">
        <f t="shared" si="22"/>
        <v>0</v>
      </c>
      <c r="Y103" s="28">
        <f t="shared" si="23"/>
        <v>0</v>
      </c>
    </row>
    <row r="104" spans="1:25" x14ac:dyDescent="0.25">
      <c r="A104" s="45" t="s">
        <v>197</v>
      </c>
      <c r="B104" s="103">
        <v>5</v>
      </c>
      <c r="C104" s="103"/>
      <c r="D104" s="103">
        <v>3</v>
      </c>
      <c r="E104" s="109">
        <v>3</v>
      </c>
      <c r="F104" s="103">
        <v>27</v>
      </c>
      <c r="G104" s="103">
        <v>1</v>
      </c>
      <c r="H104" s="103">
        <v>15</v>
      </c>
      <c r="I104" s="109">
        <v>16</v>
      </c>
      <c r="J104" s="103">
        <v>32</v>
      </c>
      <c r="K104" s="103">
        <v>1</v>
      </c>
      <c r="L104" s="103">
        <v>18</v>
      </c>
      <c r="M104" s="103">
        <v>19</v>
      </c>
      <c r="N104" s="30">
        <f t="shared" si="12"/>
        <v>1</v>
      </c>
      <c r="O104" s="29">
        <f t="shared" si="13"/>
        <v>0</v>
      </c>
      <c r="P104" s="29">
        <f t="shared" si="14"/>
        <v>0.6</v>
      </c>
      <c r="Q104" s="28">
        <f t="shared" si="15"/>
        <v>0.6</v>
      </c>
      <c r="R104" s="30">
        <f t="shared" si="16"/>
        <v>1</v>
      </c>
      <c r="S104" s="29">
        <f t="shared" si="17"/>
        <v>3.7037037037037035E-2</v>
      </c>
      <c r="T104" s="29">
        <f t="shared" si="18"/>
        <v>0.55555555555555558</v>
      </c>
      <c r="U104" s="28">
        <f t="shared" si="19"/>
        <v>0.59259259259259256</v>
      </c>
      <c r="V104" s="30">
        <f t="shared" si="20"/>
        <v>1</v>
      </c>
      <c r="W104" s="29">
        <f t="shared" si="21"/>
        <v>3.125E-2</v>
      </c>
      <c r="X104" s="29">
        <f t="shared" si="22"/>
        <v>0.5625</v>
      </c>
      <c r="Y104" s="28">
        <f t="shared" si="23"/>
        <v>0.59375</v>
      </c>
    </row>
    <row r="105" spans="1:25" x14ac:dyDescent="0.25">
      <c r="A105" s="45" t="s">
        <v>141</v>
      </c>
      <c r="B105" s="103"/>
      <c r="C105" s="103"/>
      <c r="D105" s="103"/>
      <c r="E105" s="109"/>
      <c r="F105" s="103">
        <v>5</v>
      </c>
      <c r="G105" s="103"/>
      <c r="H105" s="103">
        <v>2</v>
      </c>
      <c r="I105" s="109">
        <v>2</v>
      </c>
      <c r="J105" s="103">
        <v>5</v>
      </c>
      <c r="K105" s="103"/>
      <c r="L105" s="103">
        <v>2</v>
      </c>
      <c r="M105" s="103">
        <v>2</v>
      </c>
      <c r="N105" s="30" t="str">
        <f t="shared" si="12"/>
        <v/>
      </c>
      <c r="O105" s="29" t="str">
        <f t="shared" si="13"/>
        <v/>
      </c>
      <c r="P105" s="29" t="str">
        <f t="shared" si="14"/>
        <v/>
      </c>
      <c r="Q105" s="28" t="str">
        <f t="shared" si="15"/>
        <v/>
      </c>
      <c r="R105" s="30">
        <f t="shared" si="16"/>
        <v>1</v>
      </c>
      <c r="S105" s="29">
        <f t="shared" si="17"/>
        <v>0</v>
      </c>
      <c r="T105" s="29">
        <f t="shared" si="18"/>
        <v>0.4</v>
      </c>
      <c r="U105" s="28">
        <f t="shared" si="19"/>
        <v>0.4</v>
      </c>
      <c r="V105" s="30">
        <f t="shared" si="20"/>
        <v>1</v>
      </c>
      <c r="W105" s="29">
        <f t="shared" si="21"/>
        <v>0</v>
      </c>
      <c r="X105" s="29">
        <f t="shared" si="22"/>
        <v>0.4</v>
      </c>
      <c r="Y105" s="28">
        <f t="shared" si="23"/>
        <v>0.4</v>
      </c>
    </row>
    <row r="106" spans="1:25" x14ac:dyDescent="0.25">
      <c r="A106" s="45" t="s">
        <v>38</v>
      </c>
      <c r="B106" s="103">
        <v>15</v>
      </c>
      <c r="C106" s="103"/>
      <c r="D106" s="103">
        <v>3</v>
      </c>
      <c r="E106" s="109">
        <v>3</v>
      </c>
      <c r="F106" s="103">
        <v>109</v>
      </c>
      <c r="G106" s="103"/>
      <c r="H106" s="103">
        <v>12</v>
      </c>
      <c r="I106" s="109">
        <v>12</v>
      </c>
      <c r="J106" s="103">
        <v>124</v>
      </c>
      <c r="K106" s="103"/>
      <c r="L106" s="103">
        <v>15</v>
      </c>
      <c r="M106" s="103">
        <v>15</v>
      </c>
      <c r="N106" s="30">
        <f t="shared" si="12"/>
        <v>1</v>
      </c>
      <c r="O106" s="29">
        <f t="shared" si="13"/>
        <v>0</v>
      </c>
      <c r="P106" s="29">
        <f t="shared" si="14"/>
        <v>0.2</v>
      </c>
      <c r="Q106" s="28">
        <f t="shared" si="15"/>
        <v>0.2</v>
      </c>
      <c r="R106" s="30">
        <f t="shared" si="16"/>
        <v>1</v>
      </c>
      <c r="S106" s="29">
        <f t="shared" si="17"/>
        <v>0</v>
      </c>
      <c r="T106" s="29">
        <f t="shared" si="18"/>
        <v>0.11009174311926606</v>
      </c>
      <c r="U106" s="28">
        <f t="shared" si="19"/>
        <v>0.11009174311926606</v>
      </c>
      <c r="V106" s="30">
        <f t="shared" si="20"/>
        <v>1</v>
      </c>
      <c r="W106" s="29">
        <f t="shared" si="21"/>
        <v>0</v>
      </c>
      <c r="X106" s="29">
        <f t="shared" si="22"/>
        <v>0.12096774193548387</v>
      </c>
      <c r="Y106" s="28">
        <f t="shared" si="23"/>
        <v>0.12096774193548387</v>
      </c>
    </row>
    <row r="107" spans="1:25" x14ac:dyDescent="0.25">
      <c r="A107" s="45" t="s">
        <v>100</v>
      </c>
      <c r="B107" s="103">
        <v>6</v>
      </c>
      <c r="C107" s="103"/>
      <c r="D107" s="103">
        <v>5</v>
      </c>
      <c r="E107" s="109">
        <v>5</v>
      </c>
      <c r="F107" s="103">
        <v>20</v>
      </c>
      <c r="G107" s="103"/>
      <c r="H107" s="103">
        <v>7</v>
      </c>
      <c r="I107" s="109">
        <v>7</v>
      </c>
      <c r="J107" s="103">
        <v>26</v>
      </c>
      <c r="K107" s="103"/>
      <c r="L107" s="103">
        <v>12</v>
      </c>
      <c r="M107" s="103">
        <v>12</v>
      </c>
      <c r="N107" s="30">
        <f t="shared" si="12"/>
        <v>1</v>
      </c>
      <c r="O107" s="29">
        <f t="shared" si="13"/>
        <v>0</v>
      </c>
      <c r="P107" s="29">
        <f t="shared" si="14"/>
        <v>0.83333333333333337</v>
      </c>
      <c r="Q107" s="28">
        <f t="shared" si="15"/>
        <v>0.83333333333333337</v>
      </c>
      <c r="R107" s="30">
        <f t="shared" si="16"/>
        <v>1</v>
      </c>
      <c r="S107" s="29">
        <f t="shared" si="17"/>
        <v>0</v>
      </c>
      <c r="T107" s="29">
        <f t="shared" si="18"/>
        <v>0.35</v>
      </c>
      <c r="U107" s="28">
        <f t="shared" si="19"/>
        <v>0.35</v>
      </c>
      <c r="V107" s="30">
        <f t="shared" si="20"/>
        <v>1</v>
      </c>
      <c r="W107" s="29">
        <f t="shared" si="21"/>
        <v>0</v>
      </c>
      <c r="X107" s="29">
        <f t="shared" si="22"/>
        <v>0.46153846153846156</v>
      </c>
      <c r="Y107" s="28">
        <f t="shared" si="23"/>
        <v>0.46153846153846156</v>
      </c>
    </row>
    <row r="108" spans="1:25" x14ac:dyDescent="0.25">
      <c r="A108" s="45" t="s">
        <v>3</v>
      </c>
      <c r="B108" s="103">
        <v>2</v>
      </c>
      <c r="C108" s="103"/>
      <c r="D108" s="103">
        <v>1</v>
      </c>
      <c r="E108" s="109">
        <v>1</v>
      </c>
      <c r="F108" s="103">
        <v>33</v>
      </c>
      <c r="G108" s="103"/>
      <c r="H108" s="103">
        <v>8</v>
      </c>
      <c r="I108" s="109">
        <v>8</v>
      </c>
      <c r="J108" s="103">
        <v>35</v>
      </c>
      <c r="K108" s="103"/>
      <c r="L108" s="103">
        <v>9</v>
      </c>
      <c r="M108" s="103">
        <v>9</v>
      </c>
      <c r="N108" s="30">
        <f t="shared" si="12"/>
        <v>1</v>
      </c>
      <c r="O108" s="29">
        <f t="shared" si="13"/>
        <v>0</v>
      </c>
      <c r="P108" s="29">
        <f t="shared" si="14"/>
        <v>0.5</v>
      </c>
      <c r="Q108" s="28">
        <f t="shared" si="15"/>
        <v>0.5</v>
      </c>
      <c r="R108" s="30">
        <f t="shared" si="16"/>
        <v>1</v>
      </c>
      <c r="S108" s="29">
        <f t="shared" si="17"/>
        <v>0</v>
      </c>
      <c r="T108" s="29">
        <f t="shared" si="18"/>
        <v>0.24242424242424243</v>
      </c>
      <c r="U108" s="28">
        <f t="shared" si="19"/>
        <v>0.24242424242424243</v>
      </c>
      <c r="V108" s="30">
        <f t="shared" si="20"/>
        <v>1</v>
      </c>
      <c r="W108" s="29">
        <f t="shared" si="21"/>
        <v>0</v>
      </c>
      <c r="X108" s="29">
        <f t="shared" si="22"/>
        <v>0.25714285714285712</v>
      </c>
      <c r="Y108" s="28">
        <f t="shared" si="23"/>
        <v>0.25714285714285712</v>
      </c>
    </row>
    <row r="109" spans="1:25" x14ac:dyDescent="0.25">
      <c r="A109" s="45" t="s">
        <v>209</v>
      </c>
      <c r="B109" s="103">
        <v>5</v>
      </c>
      <c r="C109" s="103"/>
      <c r="D109" s="103">
        <v>5</v>
      </c>
      <c r="E109" s="109">
        <v>5</v>
      </c>
      <c r="F109" s="103">
        <v>43</v>
      </c>
      <c r="G109" s="103"/>
      <c r="H109" s="103">
        <v>11</v>
      </c>
      <c r="I109" s="109">
        <v>11</v>
      </c>
      <c r="J109" s="103">
        <v>48</v>
      </c>
      <c r="K109" s="103"/>
      <c r="L109" s="103">
        <v>16</v>
      </c>
      <c r="M109" s="103">
        <v>16</v>
      </c>
      <c r="N109" s="30">
        <f t="shared" si="12"/>
        <v>1</v>
      </c>
      <c r="O109" s="29">
        <f t="shared" si="13"/>
        <v>0</v>
      </c>
      <c r="P109" s="29">
        <f t="shared" si="14"/>
        <v>1</v>
      </c>
      <c r="Q109" s="28">
        <f t="shared" si="15"/>
        <v>1</v>
      </c>
      <c r="R109" s="30">
        <f t="shared" si="16"/>
        <v>1</v>
      </c>
      <c r="S109" s="29">
        <f t="shared" si="17"/>
        <v>0</v>
      </c>
      <c r="T109" s="29">
        <f t="shared" si="18"/>
        <v>0.2558139534883721</v>
      </c>
      <c r="U109" s="28">
        <f t="shared" si="19"/>
        <v>0.2558139534883721</v>
      </c>
      <c r="V109" s="30">
        <f t="shared" si="20"/>
        <v>1</v>
      </c>
      <c r="W109" s="29">
        <f t="shared" si="21"/>
        <v>0</v>
      </c>
      <c r="X109" s="29">
        <f t="shared" si="22"/>
        <v>0.33333333333333331</v>
      </c>
      <c r="Y109" s="28">
        <f t="shared" si="23"/>
        <v>0.33333333333333331</v>
      </c>
    </row>
    <row r="110" spans="1:25" x14ac:dyDescent="0.25">
      <c r="A110" s="45" t="s">
        <v>10</v>
      </c>
      <c r="B110" s="103">
        <v>5</v>
      </c>
      <c r="C110" s="103"/>
      <c r="D110" s="103">
        <v>2</v>
      </c>
      <c r="E110" s="109">
        <v>2</v>
      </c>
      <c r="F110" s="103">
        <v>24</v>
      </c>
      <c r="G110" s="103">
        <v>1</v>
      </c>
      <c r="H110" s="103">
        <v>3</v>
      </c>
      <c r="I110" s="109">
        <v>4</v>
      </c>
      <c r="J110" s="103">
        <v>29</v>
      </c>
      <c r="K110" s="103">
        <v>1</v>
      </c>
      <c r="L110" s="103">
        <v>5</v>
      </c>
      <c r="M110" s="103">
        <v>6</v>
      </c>
      <c r="N110" s="30">
        <f t="shared" si="12"/>
        <v>1</v>
      </c>
      <c r="O110" s="29">
        <f t="shared" si="13"/>
        <v>0</v>
      </c>
      <c r="P110" s="29">
        <f t="shared" si="14"/>
        <v>0.4</v>
      </c>
      <c r="Q110" s="28">
        <f t="shared" si="15"/>
        <v>0.4</v>
      </c>
      <c r="R110" s="30">
        <f t="shared" si="16"/>
        <v>1</v>
      </c>
      <c r="S110" s="29">
        <f t="shared" si="17"/>
        <v>4.1666666666666664E-2</v>
      </c>
      <c r="T110" s="29">
        <f t="shared" si="18"/>
        <v>0.125</v>
      </c>
      <c r="U110" s="28">
        <f t="shared" si="19"/>
        <v>0.16666666666666666</v>
      </c>
      <c r="V110" s="30">
        <f t="shared" si="20"/>
        <v>1</v>
      </c>
      <c r="W110" s="29">
        <f t="shared" si="21"/>
        <v>3.4482758620689655E-2</v>
      </c>
      <c r="X110" s="29">
        <f t="shared" si="22"/>
        <v>0.17241379310344829</v>
      </c>
      <c r="Y110" s="28">
        <f t="shared" si="23"/>
        <v>0.20689655172413793</v>
      </c>
    </row>
    <row r="111" spans="1:25" x14ac:dyDescent="0.25">
      <c r="A111" s="45" t="s">
        <v>77</v>
      </c>
      <c r="B111" s="103">
        <v>19</v>
      </c>
      <c r="C111" s="103"/>
      <c r="D111" s="103">
        <v>3</v>
      </c>
      <c r="E111" s="109">
        <v>3</v>
      </c>
      <c r="F111" s="103">
        <v>122</v>
      </c>
      <c r="G111" s="103"/>
      <c r="H111" s="103">
        <v>11</v>
      </c>
      <c r="I111" s="109">
        <v>11</v>
      </c>
      <c r="J111" s="103">
        <v>141</v>
      </c>
      <c r="K111" s="103"/>
      <c r="L111" s="103">
        <v>14</v>
      </c>
      <c r="M111" s="103">
        <v>14</v>
      </c>
      <c r="N111" s="30">
        <f t="shared" si="12"/>
        <v>1</v>
      </c>
      <c r="O111" s="29">
        <f t="shared" si="13"/>
        <v>0</v>
      </c>
      <c r="P111" s="29">
        <f t="shared" si="14"/>
        <v>0.15789473684210525</v>
      </c>
      <c r="Q111" s="28">
        <f t="shared" si="15"/>
        <v>0.15789473684210525</v>
      </c>
      <c r="R111" s="30">
        <f t="shared" si="16"/>
        <v>1</v>
      </c>
      <c r="S111" s="29">
        <f t="shared" si="17"/>
        <v>0</v>
      </c>
      <c r="T111" s="29">
        <f t="shared" si="18"/>
        <v>9.0163934426229511E-2</v>
      </c>
      <c r="U111" s="28">
        <f t="shared" si="19"/>
        <v>9.0163934426229511E-2</v>
      </c>
      <c r="V111" s="30">
        <f t="shared" si="20"/>
        <v>1</v>
      </c>
      <c r="W111" s="29">
        <f t="shared" si="21"/>
        <v>0</v>
      </c>
      <c r="X111" s="29">
        <f t="shared" si="22"/>
        <v>9.9290780141843976E-2</v>
      </c>
      <c r="Y111" s="28">
        <f t="shared" si="23"/>
        <v>9.9290780141843976E-2</v>
      </c>
    </row>
    <row r="112" spans="1:25" x14ac:dyDescent="0.25">
      <c r="A112" s="45" t="s">
        <v>25</v>
      </c>
      <c r="B112" s="103">
        <v>5</v>
      </c>
      <c r="C112" s="103"/>
      <c r="D112" s="103"/>
      <c r="E112" s="109"/>
      <c r="F112" s="103">
        <v>53</v>
      </c>
      <c r="G112" s="103"/>
      <c r="H112" s="103">
        <v>14</v>
      </c>
      <c r="I112" s="109">
        <v>14</v>
      </c>
      <c r="J112" s="103">
        <v>58</v>
      </c>
      <c r="K112" s="103"/>
      <c r="L112" s="103">
        <v>14</v>
      </c>
      <c r="M112" s="103">
        <v>14</v>
      </c>
      <c r="N112" s="30">
        <f t="shared" si="12"/>
        <v>1</v>
      </c>
      <c r="O112" s="29">
        <f t="shared" si="13"/>
        <v>0</v>
      </c>
      <c r="P112" s="29">
        <f t="shared" si="14"/>
        <v>0</v>
      </c>
      <c r="Q112" s="28">
        <f t="shared" si="15"/>
        <v>0</v>
      </c>
      <c r="R112" s="30">
        <f t="shared" si="16"/>
        <v>1</v>
      </c>
      <c r="S112" s="29">
        <f t="shared" si="17"/>
        <v>0</v>
      </c>
      <c r="T112" s="29">
        <f t="shared" si="18"/>
        <v>0.26415094339622641</v>
      </c>
      <c r="U112" s="28">
        <f t="shared" si="19"/>
        <v>0.26415094339622641</v>
      </c>
      <c r="V112" s="30">
        <f t="shared" si="20"/>
        <v>1</v>
      </c>
      <c r="W112" s="29">
        <f t="shared" si="21"/>
        <v>0</v>
      </c>
      <c r="X112" s="29">
        <f t="shared" si="22"/>
        <v>0.2413793103448276</v>
      </c>
      <c r="Y112" s="28">
        <f t="shared" si="23"/>
        <v>0.2413793103448276</v>
      </c>
    </row>
    <row r="113" spans="1:25" x14ac:dyDescent="0.25">
      <c r="A113" s="45" t="s">
        <v>107</v>
      </c>
      <c r="B113" s="103"/>
      <c r="C113" s="103"/>
      <c r="D113" s="103"/>
      <c r="E113" s="109"/>
      <c r="F113" s="103">
        <v>3</v>
      </c>
      <c r="G113" s="103"/>
      <c r="H113" s="103">
        <v>1</v>
      </c>
      <c r="I113" s="109">
        <v>1</v>
      </c>
      <c r="J113" s="103">
        <v>3</v>
      </c>
      <c r="K113" s="103"/>
      <c r="L113" s="103">
        <v>1</v>
      </c>
      <c r="M113" s="103">
        <v>1</v>
      </c>
      <c r="N113" s="30" t="str">
        <f t="shared" si="12"/>
        <v/>
      </c>
      <c r="O113" s="29" t="str">
        <f t="shared" si="13"/>
        <v/>
      </c>
      <c r="P113" s="29" t="str">
        <f t="shared" si="14"/>
        <v/>
      </c>
      <c r="Q113" s="28" t="str">
        <f t="shared" si="15"/>
        <v/>
      </c>
      <c r="R113" s="30">
        <f t="shared" si="16"/>
        <v>1</v>
      </c>
      <c r="S113" s="29">
        <f t="shared" si="17"/>
        <v>0</v>
      </c>
      <c r="T113" s="29">
        <f t="shared" si="18"/>
        <v>0.33333333333333331</v>
      </c>
      <c r="U113" s="28">
        <f t="shared" si="19"/>
        <v>0.33333333333333331</v>
      </c>
      <c r="V113" s="30">
        <f t="shared" si="20"/>
        <v>1</v>
      </c>
      <c r="W113" s="29">
        <f t="shared" si="21"/>
        <v>0</v>
      </c>
      <c r="X113" s="29">
        <f t="shared" si="22"/>
        <v>0.33333333333333331</v>
      </c>
      <c r="Y113" s="28">
        <f t="shared" si="23"/>
        <v>0.33333333333333331</v>
      </c>
    </row>
    <row r="114" spans="1:25" x14ac:dyDescent="0.25">
      <c r="A114" s="45" t="s">
        <v>0</v>
      </c>
      <c r="B114" s="103">
        <v>219</v>
      </c>
      <c r="C114" s="103"/>
      <c r="D114" s="103">
        <v>30</v>
      </c>
      <c r="E114" s="109">
        <v>30</v>
      </c>
      <c r="F114" s="103">
        <v>1103</v>
      </c>
      <c r="G114" s="103">
        <v>5</v>
      </c>
      <c r="H114" s="103">
        <v>195</v>
      </c>
      <c r="I114" s="109">
        <v>200</v>
      </c>
      <c r="J114" s="103">
        <v>1322</v>
      </c>
      <c r="K114" s="103">
        <v>5</v>
      </c>
      <c r="L114" s="103">
        <v>225</v>
      </c>
      <c r="M114" s="103">
        <v>230</v>
      </c>
      <c r="N114" s="30">
        <f t="shared" si="12"/>
        <v>1</v>
      </c>
      <c r="O114" s="29">
        <f t="shared" si="13"/>
        <v>0</v>
      </c>
      <c r="P114" s="29">
        <f t="shared" si="14"/>
        <v>0.13698630136986301</v>
      </c>
      <c r="Q114" s="28">
        <f t="shared" si="15"/>
        <v>0.13698630136986301</v>
      </c>
      <c r="R114" s="30">
        <f t="shared" si="16"/>
        <v>1</v>
      </c>
      <c r="S114" s="29">
        <f t="shared" si="17"/>
        <v>4.5330915684496827E-3</v>
      </c>
      <c r="T114" s="29">
        <f t="shared" si="18"/>
        <v>0.17679057116953761</v>
      </c>
      <c r="U114" s="28">
        <f t="shared" si="19"/>
        <v>0.18132366273798731</v>
      </c>
      <c r="V114" s="30">
        <f t="shared" si="20"/>
        <v>1</v>
      </c>
      <c r="W114" s="29">
        <f t="shared" si="21"/>
        <v>3.7821482602118004E-3</v>
      </c>
      <c r="X114" s="29">
        <f t="shared" si="22"/>
        <v>0.17019667170953101</v>
      </c>
      <c r="Y114" s="28">
        <f t="shared" si="23"/>
        <v>0.17397881996974282</v>
      </c>
    </row>
    <row r="115" spans="1:25" x14ac:dyDescent="0.25">
      <c r="A115" s="45" t="s">
        <v>27</v>
      </c>
      <c r="B115" s="103">
        <v>14</v>
      </c>
      <c r="C115" s="103">
        <v>1</v>
      </c>
      <c r="D115" s="103">
        <v>4</v>
      </c>
      <c r="E115" s="109">
        <v>5</v>
      </c>
      <c r="F115" s="103">
        <v>97</v>
      </c>
      <c r="G115" s="103"/>
      <c r="H115" s="103">
        <v>21</v>
      </c>
      <c r="I115" s="109">
        <v>21</v>
      </c>
      <c r="J115" s="103">
        <v>111</v>
      </c>
      <c r="K115" s="103">
        <v>1</v>
      </c>
      <c r="L115" s="103">
        <v>25</v>
      </c>
      <c r="M115" s="103">
        <v>26</v>
      </c>
      <c r="N115" s="30">
        <f t="shared" si="12"/>
        <v>1</v>
      </c>
      <c r="O115" s="29">
        <f t="shared" si="13"/>
        <v>7.1428571428571425E-2</v>
      </c>
      <c r="P115" s="29">
        <f t="shared" si="14"/>
        <v>0.2857142857142857</v>
      </c>
      <c r="Q115" s="28">
        <f t="shared" si="15"/>
        <v>0.35714285714285715</v>
      </c>
      <c r="R115" s="30">
        <f t="shared" si="16"/>
        <v>1</v>
      </c>
      <c r="S115" s="29">
        <f t="shared" si="17"/>
        <v>0</v>
      </c>
      <c r="T115" s="29">
        <f t="shared" si="18"/>
        <v>0.21649484536082475</v>
      </c>
      <c r="U115" s="28">
        <f t="shared" si="19"/>
        <v>0.21649484536082475</v>
      </c>
      <c r="V115" s="30">
        <f t="shared" si="20"/>
        <v>1</v>
      </c>
      <c r="W115" s="29">
        <f t="shared" si="21"/>
        <v>9.0090090090090089E-3</v>
      </c>
      <c r="X115" s="29">
        <f t="shared" si="22"/>
        <v>0.22522522522522523</v>
      </c>
      <c r="Y115" s="28">
        <f t="shared" si="23"/>
        <v>0.23423423423423423</v>
      </c>
    </row>
    <row r="116" spans="1:25" x14ac:dyDescent="0.25">
      <c r="A116" s="45" t="s">
        <v>30</v>
      </c>
      <c r="B116" s="103">
        <v>10</v>
      </c>
      <c r="C116" s="103"/>
      <c r="D116" s="103">
        <v>8</v>
      </c>
      <c r="E116" s="109">
        <v>8</v>
      </c>
      <c r="F116" s="103">
        <v>41</v>
      </c>
      <c r="G116" s="103">
        <v>1</v>
      </c>
      <c r="H116" s="103">
        <v>18</v>
      </c>
      <c r="I116" s="109">
        <v>19</v>
      </c>
      <c r="J116" s="103">
        <v>51</v>
      </c>
      <c r="K116" s="103">
        <v>1</v>
      </c>
      <c r="L116" s="103">
        <v>26</v>
      </c>
      <c r="M116" s="103">
        <v>27</v>
      </c>
      <c r="N116" s="30">
        <f t="shared" si="12"/>
        <v>1</v>
      </c>
      <c r="O116" s="29">
        <f t="shared" si="13"/>
        <v>0</v>
      </c>
      <c r="P116" s="29">
        <f t="shared" si="14"/>
        <v>0.8</v>
      </c>
      <c r="Q116" s="28">
        <f t="shared" si="15"/>
        <v>0.8</v>
      </c>
      <c r="R116" s="30">
        <f t="shared" si="16"/>
        <v>1</v>
      </c>
      <c r="S116" s="29">
        <f t="shared" si="17"/>
        <v>2.4390243902439025E-2</v>
      </c>
      <c r="T116" s="29">
        <f t="shared" si="18"/>
        <v>0.43902439024390244</v>
      </c>
      <c r="U116" s="28">
        <f t="shared" si="19"/>
        <v>0.46341463414634149</v>
      </c>
      <c r="V116" s="30">
        <f t="shared" si="20"/>
        <v>1</v>
      </c>
      <c r="W116" s="29">
        <f t="shared" si="21"/>
        <v>1.9607843137254902E-2</v>
      </c>
      <c r="X116" s="29">
        <f t="shared" si="22"/>
        <v>0.50980392156862742</v>
      </c>
      <c r="Y116" s="28">
        <f t="shared" si="23"/>
        <v>0.52941176470588236</v>
      </c>
    </row>
    <row r="117" spans="1:25" x14ac:dyDescent="0.25">
      <c r="A117" s="45" t="s">
        <v>49</v>
      </c>
      <c r="B117" s="103">
        <v>19</v>
      </c>
      <c r="C117" s="103"/>
      <c r="D117" s="103">
        <v>9</v>
      </c>
      <c r="E117" s="109">
        <v>9</v>
      </c>
      <c r="F117" s="103">
        <v>129</v>
      </c>
      <c r="G117" s="103"/>
      <c r="H117" s="103">
        <v>21</v>
      </c>
      <c r="I117" s="109">
        <v>21</v>
      </c>
      <c r="J117" s="103">
        <v>148</v>
      </c>
      <c r="K117" s="103"/>
      <c r="L117" s="103">
        <v>30</v>
      </c>
      <c r="M117" s="103">
        <v>30</v>
      </c>
      <c r="N117" s="30">
        <f t="shared" si="12"/>
        <v>1</v>
      </c>
      <c r="O117" s="29">
        <f t="shared" si="13"/>
        <v>0</v>
      </c>
      <c r="P117" s="29">
        <f t="shared" si="14"/>
        <v>0.47368421052631576</v>
      </c>
      <c r="Q117" s="28">
        <f t="shared" si="15"/>
        <v>0.47368421052631576</v>
      </c>
      <c r="R117" s="30">
        <f t="shared" si="16"/>
        <v>1</v>
      </c>
      <c r="S117" s="29">
        <f t="shared" si="17"/>
        <v>0</v>
      </c>
      <c r="T117" s="29">
        <f t="shared" si="18"/>
        <v>0.16279069767441862</v>
      </c>
      <c r="U117" s="28">
        <f t="shared" si="19"/>
        <v>0.16279069767441862</v>
      </c>
      <c r="V117" s="30">
        <f t="shared" si="20"/>
        <v>1</v>
      </c>
      <c r="W117" s="29">
        <f t="shared" si="21"/>
        <v>0</v>
      </c>
      <c r="X117" s="29">
        <f t="shared" si="22"/>
        <v>0.20270270270270271</v>
      </c>
      <c r="Y117" s="28">
        <f t="shared" si="23"/>
        <v>0.20270270270270271</v>
      </c>
    </row>
    <row r="118" spans="1:25" x14ac:dyDescent="0.25">
      <c r="A118" s="45" t="s">
        <v>319</v>
      </c>
      <c r="B118" s="103">
        <v>26</v>
      </c>
      <c r="C118" s="103"/>
      <c r="D118" s="103">
        <v>4</v>
      </c>
      <c r="E118" s="109">
        <v>4</v>
      </c>
      <c r="F118" s="103">
        <v>255</v>
      </c>
      <c r="G118" s="103"/>
      <c r="H118" s="103">
        <v>21</v>
      </c>
      <c r="I118" s="109">
        <v>21</v>
      </c>
      <c r="J118" s="103">
        <v>281</v>
      </c>
      <c r="K118" s="103"/>
      <c r="L118" s="103">
        <v>25</v>
      </c>
      <c r="M118" s="103">
        <v>25</v>
      </c>
      <c r="N118" s="30">
        <f t="shared" si="12"/>
        <v>1</v>
      </c>
      <c r="O118" s="29">
        <f t="shared" si="13"/>
        <v>0</v>
      </c>
      <c r="P118" s="29">
        <f t="shared" si="14"/>
        <v>0.15384615384615385</v>
      </c>
      <c r="Q118" s="28">
        <f t="shared" si="15"/>
        <v>0.15384615384615385</v>
      </c>
      <c r="R118" s="30">
        <f t="shared" si="16"/>
        <v>1</v>
      </c>
      <c r="S118" s="29">
        <f t="shared" si="17"/>
        <v>0</v>
      </c>
      <c r="T118" s="29">
        <f t="shared" si="18"/>
        <v>8.2352941176470587E-2</v>
      </c>
      <c r="U118" s="28">
        <f t="shared" si="19"/>
        <v>8.2352941176470587E-2</v>
      </c>
      <c r="V118" s="30">
        <f t="shared" si="20"/>
        <v>1</v>
      </c>
      <c r="W118" s="29">
        <f t="shared" si="21"/>
        <v>0</v>
      </c>
      <c r="X118" s="29">
        <f t="shared" si="22"/>
        <v>8.8967971530249115E-2</v>
      </c>
      <c r="Y118" s="28">
        <f t="shared" si="23"/>
        <v>8.8967971530249115E-2</v>
      </c>
    </row>
    <row r="119" spans="1:25" x14ac:dyDescent="0.25">
      <c r="A119" s="45" t="s">
        <v>61</v>
      </c>
      <c r="B119" s="103">
        <v>3</v>
      </c>
      <c r="C119" s="103"/>
      <c r="D119" s="103">
        <v>1</v>
      </c>
      <c r="E119" s="109">
        <v>1</v>
      </c>
      <c r="F119" s="103">
        <v>55</v>
      </c>
      <c r="G119" s="103">
        <v>1</v>
      </c>
      <c r="H119" s="103">
        <v>11</v>
      </c>
      <c r="I119" s="109">
        <v>12</v>
      </c>
      <c r="J119" s="103">
        <v>58</v>
      </c>
      <c r="K119" s="103">
        <v>1</v>
      </c>
      <c r="L119" s="103">
        <v>12</v>
      </c>
      <c r="M119" s="103">
        <v>13</v>
      </c>
      <c r="N119" s="30">
        <f t="shared" si="12"/>
        <v>1</v>
      </c>
      <c r="O119" s="29">
        <f t="shared" si="13"/>
        <v>0</v>
      </c>
      <c r="P119" s="29">
        <f t="shared" si="14"/>
        <v>0.33333333333333331</v>
      </c>
      <c r="Q119" s="28">
        <f t="shared" si="15"/>
        <v>0.33333333333333331</v>
      </c>
      <c r="R119" s="30">
        <f t="shared" si="16"/>
        <v>1</v>
      </c>
      <c r="S119" s="29">
        <f t="shared" si="17"/>
        <v>1.8181818181818181E-2</v>
      </c>
      <c r="T119" s="29">
        <f t="shared" si="18"/>
        <v>0.2</v>
      </c>
      <c r="U119" s="28">
        <f t="shared" si="19"/>
        <v>0.21818181818181817</v>
      </c>
      <c r="V119" s="30">
        <f t="shared" si="20"/>
        <v>1</v>
      </c>
      <c r="W119" s="29">
        <f t="shared" si="21"/>
        <v>1.7241379310344827E-2</v>
      </c>
      <c r="X119" s="29">
        <f t="shared" si="22"/>
        <v>0.20689655172413793</v>
      </c>
      <c r="Y119" s="28">
        <f t="shared" si="23"/>
        <v>0.22413793103448276</v>
      </c>
    </row>
    <row r="120" spans="1:25" x14ac:dyDescent="0.25">
      <c r="A120" s="45" t="s">
        <v>213</v>
      </c>
      <c r="B120" s="103">
        <v>1</v>
      </c>
      <c r="C120" s="103"/>
      <c r="D120" s="103"/>
      <c r="E120" s="109"/>
      <c r="F120" s="103">
        <v>28</v>
      </c>
      <c r="G120" s="103"/>
      <c r="H120" s="103"/>
      <c r="I120" s="109"/>
      <c r="J120" s="103">
        <v>29</v>
      </c>
      <c r="K120" s="103"/>
      <c r="M120" s="103"/>
      <c r="N120" s="30">
        <f t="shared" si="12"/>
        <v>1</v>
      </c>
      <c r="O120" s="29">
        <f t="shared" si="13"/>
        <v>0</v>
      </c>
      <c r="P120" s="29">
        <f t="shared" si="14"/>
        <v>0</v>
      </c>
      <c r="Q120" s="28">
        <f t="shared" si="15"/>
        <v>0</v>
      </c>
      <c r="R120" s="30">
        <f t="shared" si="16"/>
        <v>1</v>
      </c>
      <c r="S120" s="29">
        <f t="shared" si="17"/>
        <v>0</v>
      </c>
      <c r="T120" s="29">
        <f t="shared" si="18"/>
        <v>0</v>
      </c>
      <c r="U120" s="28">
        <f t="shared" si="19"/>
        <v>0</v>
      </c>
      <c r="V120" s="30">
        <f t="shared" si="20"/>
        <v>1</v>
      </c>
      <c r="W120" s="29">
        <f t="shared" si="21"/>
        <v>0</v>
      </c>
      <c r="X120" s="29">
        <f t="shared" si="22"/>
        <v>0</v>
      </c>
      <c r="Y120" s="28">
        <f t="shared" si="23"/>
        <v>0</v>
      </c>
    </row>
    <row r="121" spans="1:25" x14ac:dyDescent="0.25">
      <c r="A121" s="45" t="s">
        <v>268</v>
      </c>
      <c r="B121" s="103">
        <v>18</v>
      </c>
      <c r="C121" s="103"/>
      <c r="D121" s="103"/>
      <c r="E121" s="109"/>
      <c r="F121" s="103">
        <v>103</v>
      </c>
      <c r="G121" s="103">
        <v>3</v>
      </c>
      <c r="H121" s="103">
        <v>5</v>
      </c>
      <c r="I121" s="109">
        <v>8</v>
      </c>
      <c r="J121" s="103">
        <v>121</v>
      </c>
      <c r="K121" s="103">
        <v>3</v>
      </c>
      <c r="L121" s="103">
        <v>5</v>
      </c>
      <c r="M121" s="103">
        <v>8</v>
      </c>
      <c r="N121" s="30">
        <f t="shared" si="12"/>
        <v>1</v>
      </c>
      <c r="O121" s="29">
        <f t="shared" si="13"/>
        <v>0</v>
      </c>
      <c r="P121" s="29">
        <f t="shared" si="14"/>
        <v>0</v>
      </c>
      <c r="Q121" s="28">
        <f t="shared" si="15"/>
        <v>0</v>
      </c>
      <c r="R121" s="30">
        <f t="shared" si="16"/>
        <v>1</v>
      </c>
      <c r="S121" s="29">
        <f t="shared" si="17"/>
        <v>2.9126213592233011E-2</v>
      </c>
      <c r="T121" s="29">
        <f t="shared" si="18"/>
        <v>4.8543689320388349E-2</v>
      </c>
      <c r="U121" s="28">
        <f t="shared" si="19"/>
        <v>7.7669902912621352E-2</v>
      </c>
      <c r="V121" s="30">
        <f t="shared" si="20"/>
        <v>1</v>
      </c>
      <c r="W121" s="29">
        <f t="shared" si="21"/>
        <v>2.4793388429752067E-2</v>
      </c>
      <c r="X121" s="29">
        <f t="shared" si="22"/>
        <v>4.1322314049586778E-2</v>
      </c>
      <c r="Y121" s="28">
        <f t="shared" si="23"/>
        <v>6.6115702479338845E-2</v>
      </c>
    </row>
    <row r="122" spans="1:25" x14ac:dyDescent="0.25">
      <c r="A122" s="45" t="s">
        <v>35</v>
      </c>
      <c r="B122" s="103">
        <v>44</v>
      </c>
      <c r="C122" s="103">
        <v>1</v>
      </c>
      <c r="D122" s="103">
        <v>15</v>
      </c>
      <c r="E122" s="109">
        <v>16</v>
      </c>
      <c r="F122" s="103">
        <v>226</v>
      </c>
      <c r="G122" s="103">
        <v>24</v>
      </c>
      <c r="H122" s="103">
        <v>55</v>
      </c>
      <c r="I122" s="109">
        <v>79</v>
      </c>
      <c r="J122" s="103">
        <v>270</v>
      </c>
      <c r="K122" s="103">
        <v>25</v>
      </c>
      <c r="L122" s="103">
        <v>70</v>
      </c>
      <c r="M122" s="103">
        <v>95</v>
      </c>
      <c r="N122" s="30">
        <f t="shared" si="12"/>
        <v>1</v>
      </c>
      <c r="O122" s="29">
        <f t="shared" si="13"/>
        <v>2.2727272727272728E-2</v>
      </c>
      <c r="P122" s="29">
        <f t="shared" si="14"/>
        <v>0.34090909090909088</v>
      </c>
      <c r="Q122" s="28">
        <f t="shared" si="15"/>
        <v>0.36363636363636365</v>
      </c>
      <c r="R122" s="30">
        <f t="shared" si="16"/>
        <v>1</v>
      </c>
      <c r="S122" s="29">
        <f t="shared" si="17"/>
        <v>0.10619469026548672</v>
      </c>
      <c r="T122" s="29">
        <f t="shared" si="18"/>
        <v>0.24336283185840707</v>
      </c>
      <c r="U122" s="28">
        <f t="shared" si="19"/>
        <v>0.34955752212389379</v>
      </c>
      <c r="V122" s="30">
        <f t="shared" si="20"/>
        <v>1</v>
      </c>
      <c r="W122" s="29">
        <f t="shared" si="21"/>
        <v>9.2592592592592587E-2</v>
      </c>
      <c r="X122" s="29">
        <f t="shared" si="22"/>
        <v>0.25925925925925924</v>
      </c>
      <c r="Y122" s="28">
        <f t="shared" si="23"/>
        <v>0.35185185185185186</v>
      </c>
    </row>
    <row r="123" spans="1:25" x14ac:dyDescent="0.25">
      <c r="A123" s="45" t="s">
        <v>153</v>
      </c>
      <c r="B123" s="103">
        <v>1</v>
      </c>
      <c r="C123" s="103"/>
      <c r="D123" s="103"/>
      <c r="E123" s="109"/>
      <c r="F123" s="103">
        <v>2</v>
      </c>
      <c r="G123" s="103">
        <v>1</v>
      </c>
      <c r="H123" s="103"/>
      <c r="I123" s="109">
        <v>1</v>
      </c>
      <c r="J123" s="103">
        <v>3</v>
      </c>
      <c r="K123" s="103">
        <v>1</v>
      </c>
      <c r="M123" s="103">
        <v>1</v>
      </c>
      <c r="N123" s="30">
        <f t="shared" si="12"/>
        <v>1</v>
      </c>
      <c r="O123" s="29">
        <f t="shared" si="13"/>
        <v>0</v>
      </c>
      <c r="P123" s="29">
        <f t="shared" si="14"/>
        <v>0</v>
      </c>
      <c r="Q123" s="28">
        <f t="shared" si="15"/>
        <v>0</v>
      </c>
      <c r="R123" s="30">
        <f t="shared" si="16"/>
        <v>1</v>
      </c>
      <c r="S123" s="29">
        <f t="shared" si="17"/>
        <v>0.5</v>
      </c>
      <c r="T123" s="29">
        <f t="shared" si="18"/>
        <v>0</v>
      </c>
      <c r="U123" s="28">
        <f t="shared" si="19"/>
        <v>0.5</v>
      </c>
      <c r="V123" s="30">
        <f t="shared" si="20"/>
        <v>1</v>
      </c>
      <c r="W123" s="29">
        <f t="shared" si="21"/>
        <v>0.33333333333333331</v>
      </c>
      <c r="X123" s="29">
        <f t="shared" si="22"/>
        <v>0</v>
      </c>
      <c r="Y123" s="28">
        <f t="shared" si="23"/>
        <v>0.33333333333333331</v>
      </c>
    </row>
    <row r="124" spans="1:25" x14ac:dyDescent="0.25">
      <c r="A124" s="45" t="s">
        <v>269</v>
      </c>
      <c r="B124" s="103"/>
      <c r="C124" s="103"/>
      <c r="D124" s="103"/>
      <c r="E124" s="109"/>
      <c r="F124" s="103">
        <v>1</v>
      </c>
      <c r="G124" s="103"/>
      <c r="H124" s="103"/>
      <c r="I124" s="109"/>
      <c r="J124" s="103">
        <v>1</v>
      </c>
      <c r="K124" s="103"/>
      <c r="M124" s="103"/>
      <c r="N124" s="30" t="str">
        <f t="shared" si="12"/>
        <v/>
      </c>
      <c r="O124" s="29" t="str">
        <f t="shared" si="13"/>
        <v/>
      </c>
      <c r="P124" s="29" t="str">
        <f t="shared" si="14"/>
        <v/>
      </c>
      <c r="Q124" s="28" t="str">
        <f t="shared" si="15"/>
        <v/>
      </c>
      <c r="R124" s="30">
        <f t="shared" si="16"/>
        <v>1</v>
      </c>
      <c r="S124" s="29">
        <f t="shared" si="17"/>
        <v>0</v>
      </c>
      <c r="T124" s="29">
        <f t="shared" si="18"/>
        <v>0</v>
      </c>
      <c r="U124" s="28">
        <f t="shared" si="19"/>
        <v>0</v>
      </c>
      <c r="V124" s="30">
        <f t="shared" si="20"/>
        <v>1</v>
      </c>
      <c r="W124" s="29">
        <f t="shared" si="21"/>
        <v>0</v>
      </c>
      <c r="X124" s="29">
        <f t="shared" si="22"/>
        <v>0</v>
      </c>
      <c r="Y124" s="28">
        <f t="shared" si="23"/>
        <v>0</v>
      </c>
    </row>
    <row r="125" spans="1:25" x14ac:dyDescent="0.25">
      <c r="A125" s="45" t="s">
        <v>171</v>
      </c>
      <c r="B125" s="103"/>
      <c r="C125" s="103"/>
      <c r="D125" s="103"/>
      <c r="E125" s="109"/>
      <c r="F125" s="103">
        <v>67</v>
      </c>
      <c r="G125" s="103">
        <v>1</v>
      </c>
      <c r="H125" s="103">
        <v>1</v>
      </c>
      <c r="I125" s="109">
        <v>2</v>
      </c>
      <c r="J125" s="103">
        <v>67</v>
      </c>
      <c r="K125" s="103">
        <v>1</v>
      </c>
      <c r="L125" s="103">
        <v>1</v>
      </c>
      <c r="M125" s="103">
        <v>2</v>
      </c>
      <c r="N125" s="30" t="str">
        <f t="shared" si="12"/>
        <v/>
      </c>
      <c r="O125" s="29" t="str">
        <f t="shared" si="13"/>
        <v/>
      </c>
      <c r="P125" s="29" t="str">
        <f t="shared" si="14"/>
        <v/>
      </c>
      <c r="Q125" s="28" t="str">
        <f t="shared" si="15"/>
        <v/>
      </c>
      <c r="R125" s="30">
        <f t="shared" si="16"/>
        <v>1</v>
      </c>
      <c r="S125" s="29">
        <f t="shared" si="17"/>
        <v>1.4925373134328358E-2</v>
      </c>
      <c r="T125" s="29">
        <f t="shared" si="18"/>
        <v>1.4925373134328358E-2</v>
      </c>
      <c r="U125" s="28">
        <f t="shared" si="19"/>
        <v>2.9850746268656716E-2</v>
      </c>
      <c r="V125" s="30">
        <f t="shared" si="20"/>
        <v>1</v>
      </c>
      <c r="W125" s="29">
        <f t="shared" si="21"/>
        <v>1.4925373134328358E-2</v>
      </c>
      <c r="X125" s="29">
        <f t="shared" si="22"/>
        <v>1.4925373134328358E-2</v>
      </c>
      <c r="Y125" s="28">
        <f t="shared" si="23"/>
        <v>2.9850746268656716E-2</v>
      </c>
    </row>
    <row r="126" spans="1:25" x14ac:dyDescent="0.25">
      <c r="A126" s="45" t="s">
        <v>54</v>
      </c>
      <c r="B126" s="103">
        <v>128</v>
      </c>
      <c r="C126" s="103">
        <v>10</v>
      </c>
      <c r="D126" s="103">
        <v>4</v>
      </c>
      <c r="E126" s="109">
        <v>14</v>
      </c>
      <c r="F126" s="103">
        <v>434</v>
      </c>
      <c r="G126" s="103">
        <v>18</v>
      </c>
      <c r="H126" s="103">
        <v>7</v>
      </c>
      <c r="I126" s="109">
        <v>25</v>
      </c>
      <c r="J126" s="103">
        <v>562</v>
      </c>
      <c r="K126" s="103">
        <v>28</v>
      </c>
      <c r="L126" s="103">
        <v>11</v>
      </c>
      <c r="M126" s="103">
        <v>39</v>
      </c>
      <c r="N126" s="30">
        <f t="shared" si="12"/>
        <v>1</v>
      </c>
      <c r="O126" s="29">
        <f t="shared" si="13"/>
        <v>7.8125E-2</v>
      </c>
      <c r="P126" s="29">
        <f t="shared" si="14"/>
        <v>3.125E-2</v>
      </c>
      <c r="Q126" s="28">
        <f t="shared" si="15"/>
        <v>0.109375</v>
      </c>
      <c r="R126" s="30">
        <f t="shared" si="16"/>
        <v>1</v>
      </c>
      <c r="S126" s="29">
        <f t="shared" si="17"/>
        <v>4.1474654377880185E-2</v>
      </c>
      <c r="T126" s="29">
        <f t="shared" si="18"/>
        <v>1.6129032258064516E-2</v>
      </c>
      <c r="U126" s="28">
        <f t="shared" si="19"/>
        <v>5.7603686635944701E-2</v>
      </c>
      <c r="V126" s="30">
        <f t="shared" si="20"/>
        <v>1</v>
      </c>
      <c r="W126" s="29">
        <f t="shared" si="21"/>
        <v>4.9822064056939501E-2</v>
      </c>
      <c r="X126" s="29">
        <f t="shared" si="22"/>
        <v>1.9572953736654804E-2</v>
      </c>
      <c r="Y126" s="28">
        <f t="shared" si="23"/>
        <v>6.9395017793594305E-2</v>
      </c>
    </row>
    <row r="127" spans="1:25" x14ac:dyDescent="0.25">
      <c r="A127" s="45" t="s">
        <v>164</v>
      </c>
      <c r="B127" s="103">
        <v>16</v>
      </c>
      <c r="C127" s="103">
        <v>1</v>
      </c>
      <c r="D127" s="103"/>
      <c r="E127" s="109">
        <v>1</v>
      </c>
      <c r="F127" s="103">
        <v>58</v>
      </c>
      <c r="G127" s="103">
        <v>5</v>
      </c>
      <c r="H127" s="103">
        <v>1</v>
      </c>
      <c r="I127" s="109">
        <v>6</v>
      </c>
      <c r="J127" s="103">
        <v>74</v>
      </c>
      <c r="K127" s="103">
        <v>6</v>
      </c>
      <c r="L127" s="103">
        <v>1</v>
      </c>
      <c r="M127" s="103">
        <v>7</v>
      </c>
      <c r="N127" s="30">
        <f t="shared" si="12"/>
        <v>1</v>
      </c>
      <c r="O127" s="29">
        <f t="shared" si="13"/>
        <v>6.25E-2</v>
      </c>
      <c r="P127" s="29">
        <f t="shared" si="14"/>
        <v>0</v>
      </c>
      <c r="Q127" s="28">
        <f t="shared" si="15"/>
        <v>6.25E-2</v>
      </c>
      <c r="R127" s="30">
        <f t="shared" si="16"/>
        <v>1</v>
      </c>
      <c r="S127" s="29">
        <f t="shared" si="17"/>
        <v>8.6206896551724144E-2</v>
      </c>
      <c r="T127" s="29">
        <f t="shared" si="18"/>
        <v>1.7241379310344827E-2</v>
      </c>
      <c r="U127" s="28">
        <f t="shared" si="19"/>
        <v>0.10344827586206896</v>
      </c>
      <c r="V127" s="30">
        <f t="shared" si="20"/>
        <v>1</v>
      </c>
      <c r="W127" s="29">
        <f t="shared" si="21"/>
        <v>8.1081081081081086E-2</v>
      </c>
      <c r="X127" s="29">
        <f t="shared" si="22"/>
        <v>1.3513513513513514E-2</v>
      </c>
      <c r="Y127" s="28">
        <f t="shared" si="23"/>
        <v>9.45945945945946E-2</v>
      </c>
    </row>
    <row r="128" spans="1:25" x14ac:dyDescent="0.25">
      <c r="A128" s="45" t="s">
        <v>47</v>
      </c>
      <c r="B128" s="103">
        <v>1</v>
      </c>
      <c r="C128" s="103"/>
      <c r="D128" s="103"/>
      <c r="E128" s="109"/>
      <c r="F128" s="103">
        <v>103</v>
      </c>
      <c r="G128" s="103"/>
      <c r="H128" s="103">
        <v>2</v>
      </c>
      <c r="I128" s="109">
        <v>2</v>
      </c>
      <c r="J128" s="103">
        <v>104</v>
      </c>
      <c r="K128" s="103"/>
      <c r="L128" s="103">
        <v>2</v>
      </c>
      <c r="M128" s="103">
        <v>2</v>
      </c>
      <c r="N128" s="30">
        <f t="shared" si="12"/>
        <v>1</v>
      </c>
      <c r="O128" s="29">
        <f t="shared" si="13"/>
        <v>0</v>
      </c>
      <c r="P128" s="29">
        <f t="shared" si="14"/>
        <v>0</v>
      </c>
      <c r="Q128" s="28">
        <f t="shared" si="15"/>
        <v>0</v>
      </c>
      <c r="R128" s="30">
        <f t="shared" si="16"/>
        <v>1</v>
      </c>
      <c r="S128" s="29">
        <f t="shared" si="17"/>
        <v>0</v>
      </c>
      <c r="T128" s="29">
        <f t="shared" si="18"/>
        <v>1.9417475728155338E-2</v>
      </c>
      <c r="U128" s="28">
        <f t="shared" si="19"/>
        <v>1.9417475728155338E-2</v>
      </c>
      <c r="V128" s="30">
        <f t="shared" si="20"/>
        <v>1</v>
      </c>
      <c r="W128" s="29">
        <f t="shared" si="21"/>
        <v>0</v>
      </c>
      <c r="X128" s="29">
        <f t="shared" si="22"/>
        <v>1.9230769230769232E-2</v>
      </c>
      <c r="Y128" s="28">
        <f t="shared" si="23"/>
        <v>1.9230769230769232E-2</v>
      </c>
    </row>
    <row r="129" spans="1:25" x14ac:dyDescent="0.25">
      <c r="A129" s="45" t="s">
        <v>5</v>
      </c>
      <c r="B129" s="103">
        <v>1</v>
      </c>
      <c r="C129" s="103"/>
      <c r="D129" s="103"/>
      <c r="E129" s="109"/>
      <c r="F129" s="103">
        <v>652</v>
      </c>
      <c r="G129" s="103"/>
      <c r="H129" s="103">
        <v>19</v>
      </c>
      <c r="I129" s="109">
        <v>19</v>
      </c>
      <c r="J129" s="103">
        <v>653</v>
      </c>
      <c r="K129" s="103"/>
      <c r="L129" s="103">
        <v>19</v>
      </c>
      <c r="M129" s="103">
        <v>19</v>
      </c>
      <c r="N129" s="30">
        <f t="shared" si="12"/>
        <v>1</v>
      </c>
      <c r="O129" s="29">
        <f t="shared" si="13"/>
        <v>0</v>
      </c>
      <c r="P129" s="29">
        <f t="shared" si="14"/>
        <v>0</v>
      </c>
      <c r="Q129" s="28">
        <f t="shared" si="15"/>
        <v>0</v>
      </c>
      <c r="R129" s="30">
        <f t="shared" si="16"/>
        <v>1</v>
      </c>
      <c r="S129" s="29">
        <f t="shared" si="17"/>
        <v>0</v>
      </c>
      <c r="T129" s="29">
        <f t="shared" si="18"/>
        <v>2.9141104294478526E-2</v>
      </c>
      <c r="U129" s="28">
        <f t="shared" si="19"/>
        <v>2.9141104294478526E-2</v>
      </c>
      <c r="V129" s="30">
        <f t="shared" si="20"/>
        <v>1</v>
      </c>
      <c r="W129" s="29">
        <f t="shared" si="21"/>
        <v>0</v>
      </c>
      <c r="X129" s="29">
        <f t="shared" si="22"/>
        <v>2.9096477794793262E-2</v>
      </c>
      <c r="Y129" s="28">
        <f t="shared" si="23"/>
        <v>2.9096477794793262E-2</v>
      </c>
    </row>
    <row r="130" spans="1:25" x14ac:dyDescent="0.25">
      <c r="A130" s="45" t="s">
        <v>21</v>
      </c>
      <c r="B130" s="103">
        <v>25</v>
      </c>
      <c r="C130" s="103">
        <v>1</v>
      </c>
      <c r="D130" s="103"/>
      <c r="E130" s="109">
        <v>1</v>
      </c>
      <c r="F130" s="103">
        <v>64</v>
      </c>
      <c r="G130" s="103">
        <v>2</v>
      </c>
      <c r="H130" s="103">
        <v>2</v>
      </c>
      <c r="I130" s="109">
        <v>4</v>
      </c>
      <c r="J130" s="103">
        <v>89</v>
      </c>
      <c r="K130" s="103">
        <v>3</v>
      </c>
      <c r="L130" s="103">
        <v>2</v>
      </c>
      <c r="M130" s="103">
        <v>5</v>
      </c>
      <c r="N130" s="30">
        <f t="shared" si="12"/>
        <v>1</v>
      </c>
      <c r="O130" s="29">
        <f t="shared" si="13"/>
        <v>0.04</v>
      </c>
      <c r="P130" s="29">
        <f t="shared" si="14"/>
        <v>0</v>
      </c>
      <c r="Q130" s="28">
        <f t="shared" si="15"/>
        <v>0.04</v>
      </c>
      <c r="R130" s="30">
        <f t="shared" si="16"/>
        <v>1</v>
      </c>
      <c r="S130" s="29">
        <f t="shared" si="17"/>
        <v>3.125E-2</v>
      </c>
      <c r="T130" s="29">
        <f t="shared" si="18"/>
        <v>3.125E-2</v>
      </c>
      <c r="U130" s="28">
        <f t="shared" si="19"/>
        <v>6.25E-2</v>
      </c>
      <c r="V130" s="30">
        <f t="shared" si="20"/>
        <v>1</v>
      </c>
      <c r="W130" s="29">
        <f t="shared" si="21"/>
        <v>3.3707865168539325E-2</v>
      </c>
      <c r="X130" s="29">
        <f t="shared" si="22"/>
        <v>2.247191011235955E-2</v>
      </c>
      <c r="Y130" s="28">
        <f t="shared" si="23"/>
        <v>5.6179775280898875E-2</v>
      </c>
    </row>
    <row r="131" spans="1:25" x14ac:dyDescent="0.25">
      <c r="A131" s="45" t="s">
        <v>62</v>
      </c>
      <c r="B131" s="103">
        <v>11</v>
      </c>
      <c r="C131" s="103"/>
      <c r="D131" s="103"/>
      <c r="E131" s="109"/>
      <c r="F131" s="103">
        <v>34</v>
      </c>
      <c r="G131" s="103"/>
      <c r="H131" s="103"/>
      <c r="I131" s="109"/>
      <c r="J131" s="103">
        <v>45</v>
      </c>
      <c r="K131" s="103"/>
      <c r="M131" s="103"/>
      <c r="N131" s="30">
        <f t="shared" si="12"/>
        <v>1</v>
      </c>
      <c r="O131" s="29">
        <f t="shared" si="13"/>
        <v>0</v>
      </c>
      <c r="P131" s="29">
        <f t="shared" si="14"/>
        <v>0</v>
      </c>
      <c r="Q131" s="28">
        <f t="shared" si="15"/>
        <v>0</v>
      </c>
      <c r="R131" s="30">
        <f t="shared" si="16"/>
        <v>1</v>
      </c>
      <c r="S131" s="29">
        <f t="shared" si="17"/>
        <v>0</v>
      </c>
      <c r="T131" s="29">
        <f t="shared" si="18"/>
        <v>0</v>
      </c>
      <c r="U131" s="28">
        <f t="shared" si="19"/>
        <v>0</v>
      </c>
      <c r="V131" s="30">
        <f t="shared" si="20"/>
        <v>1</v>
      </c>
      <c r="W131" s="29">
        <f t="shared" si="21"/>
        <v>0</v>
      </c>
      <c r="X131" s="29">
        <f t="shared" si="22"/>
        <v>0</v>
      </c>
      <c r="Y131" s="28">
        <f t="shared" si="23"/>
        <v>0</v>
      </c>
    </row>
    <row r="132" spans="1:25" x14ac:dyDescent="0.25">
      <c r="A132" s="45" t="s">
        <v>140</v>
      </c>
      <c r="B132" s="103"/>
      <c r="C132" s="103"/>
      <c r="D132" s="103"/>
      <c r="E132" s="109"/>
      <c r="F132" s="103">
        <v>1</v>
      </c>
      <c r="G132" s="103"/>
      <c r="H132" s="103"/>
      <c r="I132" s="109"/>
      <c r="J132" s="103">
        <v>1</v>
      </c>
      <c r="K132" s="103"/>
      <c r="M132" s="103"/>
      <c r="N132" s="30" t="str">
        <f t="shared" ref="N132:N145" si="24">IF(ISBLANK(B132),"",B132/B132)</f>
        <v/>
      </c>
      <c r="O132" s="29" t="str">
        <f t="shared" ref="O132:O145" si="25">IF(ISBLANK(B132),"",C132/B132)</f>
        <v/>
      </c>
      <c r="P132" s="29" t="str">
        <f t="shared" ref="P132:P145" si="26">IF(ISBLANK(B132),"",D132/B132)</f>
        <v/>
      </c>
      <c r="Q132" s="28" t="str">
        <f t="shared" ref="Q132:Q145" si="27">IF(ISBLANK(B132),"",E132/B132)</f>
        <v/>
      </c>
      <c r="R132" s="30">
        <f t="shared" ref="R132:R145" si="28">IF(ISBLANK(F132),"",F132/F132)</f>
        <v>1</v>
      </c>
      <c r="S132" s="29">
        <f t="shared" ref="S132:S145" si="29">IF(ISBLANK(F132),"",G132/F132)</f>
        <v>0</v>
      </c>
      <c r="T132" s="29">
        <f t="shared" ref="T132:T145" si="30">IF(ISBLANK(F132),"",H132/F132)</f>
        <v>0</v>
      </c>
      <c r="U132" s="28">
        <f t="shared" ref="U132:U145" si="31">IF(ISBLANK(F132),"",I132/F132)</f>
        <v>0</v>
      </c>
      <c r="V132" s="30">
        <f t="shared" ref="V132:V145" si="32">IF(ISBLANK(J132),"",J132/J132)</f>
        <v>1</v>
      </c>
      <c r="W132" s="29">
        <f t="shared" ref="W132:W145" si="33">IF(ISBLANK(J132),"",K132/J132)</f>
        <v>0</v>
      </c>
      <c r="X132" s="29">
        <f t="shared" ref="X132:X145" si="34">IF(ISBLANK(J132),"",L132/J132)</f>
        <v>0</v>
      </c>
      <c r="Y132" s="28">
        <f t="shared" ref="Y132:Y145" si="35">IF(ISBLANK(J132),"",M132/J132)</f>
        <v>0</v>
      </c>
    </row>
    <row r="133" spans="1:25" x14ac:dyDescent="0.25">
      <c r="A133" s="45" t="s">
        <v>48</v>
      </c>
      <c r="B133" s="103">
        <v>42</v>
      </c>
      <c r="C133" s="103">
        <v>3</v>
      </c>
      <c r="D133" s="103">
        <v>8</v>
      </c>
      <c r="E133" s="109">
        <v>11</v>
      </c>
      <c r="F133" s="103">
        <v>198</v>
      </c>
      <c r="G133" s="103">
        <v>15</v>
      </c>
      <c r="H133" s="103">
        <v>37</v>
      </c>
      <c r="I133" s="109">
        <v>52</v>
      </c>
      <c r="J133" s="103">
        <v>240</v>
      </c>
      <c r="K133" s="103">
        <v>18</v>
      </c>
      <c r="L133" s="103">
        <v>45</v>
      </c>
      <c r="M133" s="103">
        <v>63</v>
      </c>
      <c r="N133" s="30">
        <f t="shared" si="24"/>
        <v>1</v>
      </c>
      <c r="O133" s="29">
        <f t="shared" si="25"/>
        <v>7.1428571428571425E-2</v>
      </c>
      <c r="P133" s="29">
        <f t="shared" si="26"/>
        <v>0.19047619047619047</v>
      </c>
      <c r="Q133" s="28">
        <f t="shared" si="27"/>
        <v>0.26190476190476192</v>
      </c>
      <c r="R133" s="30">
        <f t="shared" si="28"/>
        <v>1</v>
      </c>
      <c r="S133" s="29">
        <f t="shared" si="29"/>
        <v>7.575757575757576E-2</v>
      </c>
      <c r="T133" s="29">
        <f t="shared" si="30"/>
        <v>0.18686868686868688</v>
      </c>
      <c r="U133" s="28">
        <f t="shared" si="31"/>
        <v>0.26262626262626265</v>
      </c>
      <c r="V133" s="30">
        <f t="shared" si="32"/>
        <v>1</v>
      </c>
      <c r="W133" s="29">
        <f t="shared" si="33"/>
        <v>7.4999999999999997E-2</v>
      </c>
      <c r="X133" s="29">
        <f t="shared" si="34"/>
        <v>0.1875</v>
      </c>
      <c r="Y133" s="28">
        <f t="shared" si="35"/>
        <v>0.26250000000000001</v>
      </c>
    </row>
    <row r="134" spans="1:25" x14ac:dyDescent="0.25">
      <c r="A134" s="45" t="s">
        <v>327</v>
      </c>
      <c r="B134" s="103">
        <v>10</v>
      </c>
      <c r="C134" s="103">
        <v>1</v>
      </c>
      <c r="D134" s="103">
        <v>5</v>
      </c>
      <c r="E134" s="109">
        <v>6</v>
      </c>
      <c r="F134" s="103">
        <v>25</v>
      </c>
      <c r="G134" s="103">
        <v>2</v>
      </c>
      <c r="H134" s="103">
        <v>9</v>
      </c>
      <c r="I134" s="109">
        <v>11</v>
      </c>
      <c r="J134" s="103">
        <v>35</v>
      </c>
      <c r="K134" s="103">
        <v>3</v>
      </c>
      <c r="L134" s="103">
        <v>14</v>
      </c>
      <c r="M134" s="103">
        <v>17</v>
      </c>
      <c r="N134" s="30">
        <f t="shared" si="24"/>
        <v>1</v>
      </c>
      <c r="O134" s="29">
        <f t="shared" si="25"/>
        <v>0.1</v>
      </c>
      <c r="P134" s="29">
        <f t="shared" si="26"/>
        <v>0.5</v>
      </c>
      <c r="Q134" s="28">
        <f t="shared" si="27"/>
        <v>0.6</v>
      </c>
      <c r="R134" s="30">
        <f t="shared" si="28"/>
        <v>1</v>
      </c>
      <c r="S134" s="29">
        <f t="shared" si="29"/>
        <v>0.08</v>
      </c>
      <c r="T134" s="29">
        <f t="shared" si="30"/>
        <v>0.36</v>
      </c>
      <c r="U134" s="28">
        <f t="shared" si="31"/>
        <v>0.44</v>
      </c>
      <c r="V134" s="30">
        <f t="shared" si="32"/>
        <v>1</v>
      </c>
      <c r="W134" s="29">
        <f t="shared" si="33"/>
        <v>8.5714285714285715E-2</v>
      </c>
      <c r="X134" s="29">
        <f t="shared" si="34"/>
        <v>0.4</v>
      </c>
      <c r="Y134" s="28">
        <f t="shared" si="35"/>
        <v>0.48571428571428571</v>
      </c>
    </row>
    <row r="135" spans="1:25" x14ac:dyDescent="0.25">
      <c r="A135" s="45" t="s">
        <v>4</v>
      </c>
      <c r="B135" s="103">
        <v>3</v>
      </c>
      <c r="C135" s="103"/>
      <c r="D135" s="103"/>
      <c r="E135" s="109"/>
      <c r="F135" s="103">
        <v>2046</v>
      </c>
      <c r="G135" s="103"/>
      <c r="H135" s="103">
        <v>48</v>
      </c>
      <c r="I135" s="109">
        <v>48</v>
      </c>
      <c r="J135" s="103">
        <v>2049</v>
      </c>
      <c r="K135" s="103"/>
      <c r="L135" s="103">
        <v>48</v>
      </c>
      <c r="M135" s="103">
        <v>48</v>
      </c>
      <c r="N135" s="30">
        <f t="shared" si="24"/>
        <v>1</v>
      </c>
      <c r="O135" s="29">
        <f t="shared" si="25"/>
        <v>0</v>
      </c>
      <c r="P135" s="29">
        <f t="shared" si="26"/>
        <v>0</v>
      </c>
      <c r="Q135" s="28">
        <f t="shared" si="27"/>
        <v>0</v>
      </c>
      <c r="R135" s="30">
        <f t="shared" si="28"/>
        <v>1</v>
      </c>
      <c r="S135" s="29">
        <f t="shared" si="29"/>
        <v>0</v>
      </c>
      <c r="T135" s="29">
        <f t="shared" si="30"/>
        <v>2.3460410557184751E-2</v>
      </c>
      <c r="U135" s="28">
        <f t="shared" si="31"/>
        <v>2.3460410557184751E-2</v>
      </c>
      <c r="V135" s="30">
        <f t="shared" si="32"/>
        <v>1</v>
      </c>
      <c r="W135" s="29">
        <f t="shared" si="33"/>
        <v>0</v>
      </c>
      <c r="X135" s="29">
        <f t="shared" si="34"/>
        <v>2.3426061493411421E-2</v>
      </c>
      <c r="Y135" s="28">
        <f t="shared" si="35"/>
        <v>2.3426061493411421E-2</v>
      </c>
    </row>
    <row r="136" spans="1:25" x14ac:dyDescent="0.25">
      <c r="A136" s="45" t="s">
        <v>163</v>
      </c>
      <c r="B136" s="103">
        <v>1</v>
      </c>
      <c r="C136" s="103"/>
      <c r="D136" s="103"/>
      <c r="E136" s="109"/>
      <c r="F136" s="103">
        <v>11</v>
      </c>
      <c r="G136" s="103">
        <v>1</v>
      </c>
      <c r="H136" s="103">
        <v>2</v>
      </c>
      <c r="I136" s="109">
        <v>3</v>
      </c>
      <c r="J136" s="103">
        <v>12</v>
      </c>
      <c r="K136" s="103">
        <v>1</v>
      </c>
      <c r="L136" s="103">
        <v>2</v>
      </c>
      <c r="M136" s="103">
        <v>3</v>
      </c>
      <c r="N136" s="30">
        <f t="shared" si="24"/>
        <v>1</v>
      </c>
      <c r="O136" s="29">
        <f t="shared" si="25"/>
        <v>0</v>
      </c>
      <c r="P136" s="29">
        <f t="shared" si="26"/>
        <v>0</v>
      </c>
      <c r="Q136" s="28">
        <f t="shared" si="27"/>
        <v>0</v>
      </c>
      <c r="R136" s="30">
        <f t="shared" si="28"/>
        <v>1</v>
      </c>
      <c r="S136" s="29">
        <f t="shared" si="29"/>
        <v>9.0909090909090912E-2</v>
      </c>
      <c r="T136" s="29">
        <f t="shared" si="30"/>
        <v>0.18181818181818182</v>
      </c>
      <c r="U136" s="28">
        <f t="shared" si="31"/>
        <v>0.27272727272727271</v>
      </c>
      <c r="V136" s="30">
        <f t="shared" si="32"/>
        <v>1</v>
      </c>
      <c r="W136" s="29">
        <f t="shared" si="33"/>
        <v>8.3333333333333329E-2</v>
      </c>
      <c r="X136" s="29">
        <f t="shared" si="34"/>
        <v>0.16666666666666666</v>
      </c>
      <c r="Y136" s="28">
        <f t="shared" si="35"/>
        <v>0.25</v>
      </c>
    </row>
    <row r="137" spans="1:25" x14ac:dyDescent="0.25">
      <c r="A137" s="45" t="s">
        <v>156</v>
      </c>
      <c r="B137" s="103"/>
      <c r="C137" s="103"/>
      <c r="D137" s="103"/>
      <c r="E137" s="109"/>
      <c r="F137" s="103">
        <v>19</v>
      </c>
      <c r="G137" s="103"/>
      <c r="H137" s="103"/>
      <c r="I137" s="109"/>
      <c r="J137" s="103">
        <v>19</v>
      </c>
      <c r="K137" s="103"/>
      <c r="M137" s="103"/>
      <c r="N137" s="30" t="str">
        <f t="shared" si="24"/>
        <v/>
      </c>
      <c r="O137" s="29" t="str">
        <f t="shared" si="25"/>
        <v/>
      </c>
      <c r="P137" s="29" t="str">
        <f t="shared" si="26"/>
        <v/>
      </c>
      <c r="Q137" s="28" t="str">
        <f t="shared" si="27"/>
        <v/>
      </c>
      <c r="R137" s="30">
        <f t="shared" si="28"/>
        <v>1</v>
      </c>
      <c r="S137" s="29">
        <f t="shared" si="29"/>
        <v>0</v>
      </c>
      <c r="T137" s="29">
        <f t="shared" si="30"/>
        <v>0</v>
      </c>
      <c r="U137" s="28">
        <f t="shared" si="31"/>
        <v>0</v>
      </c>
      <c r="V137" s="30">
        <f t="shared" si="32"/>
        <v>1</v>
      </c>
      <c r="W137" s="29">
        <f t="shared" si="33"/>
        <v>0</v>
      </c>
      <c r="X137" s="29">
        <f t="shared" si="34"/>
        <v>0</v>
      </c>
      <c r="Y137" s="28">
        <f t="shared" si="35"/>
        <v>0</v>
      </c>
    </row>
    <row r="138" spans="1:25" x14ac:dyDescent="0.25">
      <c r="A138" s="45" t="s">
        <v>113</v>
      </c>
      <c r="B138" s="103"/>
      <c r="C138" s="103"/>
      <c r="D138" s="103"/>
      <c r="E138" s="109"/>
      <c r="F138" s="103">
        <v>2</v>
      </c>
      <c r="G138" s="103"/>
      <c r="H138" s="103"/>
      <c r="I138" s="109"/>
      <c r="J138" s="103">
        <v>2</v>
      </c>
      <c r="K138" s="103"/>
      <c r="M138" s="103"/>
      <c r="N138" s="30" t="str">
        <f t="shared" si="24"/>
        <v/>
      </c>
      <c r="O138" s="29" t="str">
        <f t="shared" si="25"/>
        <v/>
      </c>
      <c r="P138" s="29" t="str">
        <f t="shared" si="26"/>
        <v/>
      </c>
      <c r="Q138" s="28" t="str">
        <f t="shared" si="27"/>
        <v/>
      </c>
      <c r="R138" s="30">
        <f t="shared" si="28"/>
        <v>1</v>
      </c>
      <c r="S138" s="29">
        <f t="shared" si="29"/>
        <v>0</v>
      </c>
      <c r="T138" s="29">
        <f t="shared" si="30"/>
        <v>0</v>
      </c>
      <c r="U138" s="28">
        <f t="shared" si="31"/>
        <v>0</v>
      </c>
      <c r="V138" s="30">
        <f t="shared" si="32"/>
        <v>1</v>
      </c>
      <c r="W138" s="29">
        <f t="shared" si="33"/>
        <v>0</v>
      </c>
      <c r="X138" s="29">
        <f t="shared" si="34"/>
        <v>0</v>
      </c>
      <c r="Y138" s="28">
        <f t="shared" si="35"/>
        <v>0</v>
      </c>
    </row>
    <row r="139" spans="1:25" x14ac:dyDescent="0.25">
      <c r="A139" s="45" t="s">
        <v>331</v>
      </c>
      <c r="B139" s="103">
        <v>1</v>
      </c>
      <c r="C139" s="103"/>
      <c r="D139" s="103">
        <v>1</v>
      </c>
      <c r="E139" s="109">
        <v>1</v>
      </c>
      <c r="F139" s="103">
        <v>32</v>
      </c>
      <c r="G139" s="103"/>
      <c r="H139" s="103">
        <v>3</v>
      </c>
      <c r="I139" s="109">
        <v>3</v>
      </c>
      <c r="J139" s="103">
        <v>33</v>
      </c>
      <c r="K139" s="103"/>
      <c r="L139" s="103">
        <v>4</v>
      </c>
      <c r="M139" s="103">
        <v>4</v>
      </c>
      <c r="N139" s="30">
        <f t="shared" si="24"/>
        <v>1</v>
      </c>
      <c r="O139" s="29">
        <f t="shared" si="25"/>
        <v>0</v>
      </c>
      <c r="P139" s="29">
        <f t="shared" si="26"/>
        <v>1</v>
      </c>
      <c r="Q139" s="28">
        <f t="shared" si="27"/>
        <v>1</v>
      </c>
      <c r="R139" s="30">
        <f t="shared" si="28"/>
        <v>1</v>
      </c>
      <c r="S139" s="29">
        <f t="shared" si="29"/>
        <v>0</v>
      </c>
      <c r="T139" s="29">
        <f t="shared" si="30"/>
        <v>9.375E-2</v>
      </c>
      <c r="U139" s="28">
        <f t="shared" si="31"/>
        <v>9.375E-2</v>
      </c>
      <c r="V139" s="30">
        <f t="shared" si="32"/>
        <v>1</v>
      </c>
      <c r="W139" s="29">
        <f t="shared" si="33"/>
        <v>0</v>
      </c>
      <c r="X139" s="29">
        <f t="shared" si="34"/>
        <v>0.12121212121212122</v>
      </c>
      <c r="Y139" s="28">
        <f t="shared" si="35"/>
        <v>0.12121212121212122</v>
      </c>
    </row>
    <row r="140" spans="1:25" x14ac:dyDescent="0.25">
      <c r="A140" s="45" t="s">
        <v>96</v>
      </c>
      <c r="B140" s="103">
        <v>7</v>
      </c>
      <c r="C140" s="103"/>
      <c r="D140" s="103"/>
      <c r="E140" s="109"/>
      <c r="F140" s="103">
        <v>18</v>
      </c>
      <c r="G140" s="103">
        <v>2</v>
      </c>
      <c r="H140" s="103"/>
      <c r="I140" s="109">
        <v>2</v>
      </c>
      <c r="J140" s="103">
        <v>25</v>
      </c>
      <c r="K140" s="103">
        <v>2</v>
      </c>
      <c r="M140" s="103">
        <v>2</v>
      </c>
      <c r="N140" s="30">
        <f t="shared" si="24"/>
        <v>1</v>
      </c>
      <c r="O140" s="29">
        <f t="shared" si="25"/>
        <v>0</v>
      </c>
      <c r="P140" s="29">
        <f t="shared" si="26"/>
        <v>0</v>
      </c>
      <c r="Q140" s="28">
        <f t="shared" si="27"/>
        <v>0</v>
      </c>
      <c r="R140" s="30">
        <f t="shared" si="28"/>
        <v>1</v>
      </c>
      <c r="S140" s="29">
        <f t="shared" si="29"/>
        <v>0.1111111111111111</v>
      </c>
      <c r="T140" s="29">
        <f t="shared" si="30"/>
        <v>0</v>
      </c>
      <c r="U140" s="28">
        <f t="shared" si="31"/>
        <v>0.1111111111111111</v>
      </c>
      <c r="V140" s="30">
        <f t="shared" si="32"/>
        <v>1</v>
      </c>
      <c r="W140" s="29">
        <f t="shared" si="33"/>
        <v>0.08</v>
      </c>
      <c r="X140" s="29">
        <f t="shared" si="34"/>
        <v>0</v>
      </c>
      <c r="Y140" s="28">
        <f t="shared" si="35"/>
        <v>0.08</v>
      </c>
    </row>
    <row r="141" spans="1:25" x14ac:dyDescent="0.25">
      <c r="A141" s="45" t="s">
        <v>183</v>
      </c>
      <c r="B141" s="103"/>
      <c r="C141" s="103"/>
      <c r="D141" s="103"/>
      <c r="E141" s="109"/>
      <c r="F141" s="103">
        <v>12</v>
      </c>
      <c r="G141" s="103"/>
      <c r="H141" s="103">
        <v>1</v>
      </c>
      <c r="I141" s="109">
        <v>1</v>
      </c>
      <c r="J141" s="103">
        <v>12</v>
      </c>
      <c r="K141" s="103"/>
      <c r="L141" s="103">
        <v>1</v>
      </c>
      <c r="M141" s="103">
        <v>1</v>
      </c>
      <c r="N141" s="30" t="str">
        <f t="shared" si="24"/>
        <v/>
      </c>
      <c r="O141" s="29" t="str">
        <f t="shared" si="25"/>
        <v/>
      </c>
      <c r="P141" s="29" t="str">
        <f t="shared" si="26"/>
        <v/>
      </c>
      <c r="Q141" s="28" t="str">
        <f t="shared" si="27"/>
        <v/>
      </c>
      <c r="R141" s="30">
        <f t="shared" si="28"/>
        <v>1</v>
      </c>
      <c r="S141" s="29">
        <f t="shared" si="29"/>
        <v>0</v>
      </c>
      <c r="T141" s="29">
        <f t="shared" si="30"/>
        <v>8.3333333333333329E-2</v>
      </c>
      <c r="U141" s="28">
        <f t="shared" si="31"/>
        <v>8.3333333333333329E-2</v>
      </c>
      <c r="V141" s="30">
        <f t="shared" si="32"/>
        <v>1</v>
      </c>
      <c r="W141" s="29">
        <f t="shared" si="33"/>
        <v>0</v>
      </c>
      <c r="X141" s="29">
        <f t="shared" si="34"/>
        <v>8.3333333333333329E-2</v>
      </c>
      <c r="Y141" s="28">
        <f t="shared" si="35"/>
        <v>8.3333333333333329E-2</v>
      </c>
    </row>
    <row r="142" spans="1:25" x14ac:dyDescent="0.25">
      <c r="A142" s="45" t="s">
        <v>116</v>
      </c>
      <c r="B142" s="103">
        <v>4</v>
      </c>
      <c r="C142" s="103"/>
      <c r="D142" s="103">
        <v>1</v>
      </c>
      <c r="E142" s="109">
        <v>1</v>
      </c>
      <c r="F142" s="103">
        <v>21</v>
      </c>
      <c r="G142" s="103"/>
      <c r="H142" s="103">
        <v>4</v>
      </c>
      <c r="I142" s="109">
        <v>4</v>
      </c>
      <c r="J142" s="103">
        <v>25</v>
      </c>
      <c r="K142" s="103"/>
      <c r="L142" s="103">
        <v>5</v>
      </c>
      <c r="M142" s="103">
        <v>5</v>
      </c>
      <c r="N142" s="30">
        <f t="shared" si="24"/>
        <v>1</v>
      </c>
      <c r="O142" s="29">
        <f t="shared" si="25"/>
        <v>0</v>
      </c>
      <c r="P142" s="29">
        <f t="shared" si="26"/>
        <v>0.25</v>
      </c>
      <c r="Q142" s="28">
        <f t="shared" si="27"/>
        <v>0.25</v>
      </c>
      <c r="R142" s="30">
        <f t="shared" si="28"/>
        <v>1</v>
      </c>
      <c r="S142" s="29">
        <f t="shared" si="29"/>
        <v>0</v>
      </c>
      <c r="T142" s="29">
        <f t="shared" si="30"/>
        <v>0.19047619047619047</v>
      </c>
      <c r="U142" s="28">
        <f t="shared" si="31"/>
        <v>0.19047619047619047</v>
      </c>
      <c r="V142" s="30">
        <f t="shared" si="32"/>
        <v>1</v>
      </c>
      <c r="W142" s="29">
        <f t="shared" si="33"/>
        <v>0</v>
      </c>
      <c r="X142" s="29">
        <f t="shared" si="34"/>
        <v>0.2</v>
      </c>
      <c r="Y142" s="28">
        <f t="shared" si="35"/>
        <v>0.2</v>
      </c>
    </row>
    <row r="143" spans="1:25" x14ac:dyDescent="0.25">
      <c r="A143" s="45" t="s">
        <v>19</v>
      </c>
      <c r="B143" s="103">
        <v>15</v>
      </c>
      <c r="C143" s="103"/>
      <c r="D143" s="103">
        <v>1</v>
      </c>
      <c r="E143" s="109">
        <v>1</v>
      </c>
      <c r="F143" s="103">
        <v>109</v>
      </c>
      <c r="G143" s="103"/>
      <c r="H143" s="103">
        <v>2</v>
      </c>
      <c r="I143" s="109">
        <v>2</v>
      </c>
      <c r="J143" s="103">
        <v>124</v>
      </c>
      <c r="K143" s="103"/>
      <c r="L143" s="103">
        <v>3</v>
      </c>
      <c r="M143" s="103">
        <v>3</v>
      </c>
      <c r="N143" s="30">
        <f t="shared" si="24"/>
        <v>1</v>
      </c>
      <c r="O143" s="29">
        <f t="shared" si="25"/>
        <v>0</v>
      </c>
      <c r="P143" s="29">
        <f t="shared" si="26"/>
        <v>6.6666666666666666E-2</v>
      </c>
      <c r="Q143" s="28">
        <f t="shared" si="27"/>
        <v>6.6666666666666666E-2</v>
      </c>
      <c r="R143" s="30">
        <f t="shared" si="28"/>
        <v>1</v>
      </c>
      <c r="S143" s="29">
        <f t="shared" si="29"/>
        <v>0</v>
      </c>
      <c r="T143" s="29">
        <f t="shared" si="30"/>
        <v>1.834862385321101E-2</v>
      </c>
      <c r="U143" s="28">
        <f t="shared" si="31"/>
        <v>1.834862385321101E-2</v>
      </c>
      <c r="V143" s="30">
        <f t="shared" si="32"/>
        <v>1</v>
      </c>
      <c r="W143" s="29">
        <f t="shared" si="33"/>
        <v>0</v>
      </c>
      <c r="X143" s="29">
        <f t="shared" si="34"/>
        <v>2.4193548387096774E-2</v>
      </c>
      <c r="Y143" s="28">
        <f t="shared" si="35"/>
        <v>2.4193548387096774E-2</v>
      </c>
    </row>
    <row r="144" spans="1:25" x14ac:dyDescent="0.25">
      <c r="A144" s="45" t="s">
        <v>89</v>
      </c>
      <c r="B144" s="103">
        <v>8</v>
      </c>
      <c r="C144" s="103"/>
      <c r="D144" s="103"/>
      <c r="E144" s="109"/>
      <c r="F144" s="103">
        <v>27</v>
      </c>
      <c r="G144" s="103"/>
      <c r="H144" s="103">
        <v>6</v>
      </c>
      <c r="I144" s="109">
        <v>6</v>
      </c>
      <c r="J144" s="103">
        <v>35</v>
      </c>
      <c r="K144" s="103"/>
      <c r="L144" s="103">
        <v>6</v>
      </c>
      <c r="M144" s="103">
        <v>6</v>
      </c>
      <c r="N144" s="30">
        <f t="shared" si="24"/>
        <v>1</v>
      </c>
      <c r="O144" s="29">
        <f t="shared" si="25"/>
        <v>0</v>
      </c>
      <c r="P144" s="29">
        <f t="shared" si="26"/>
        <v>0</v>
      </c>
      <c r="Q144" s="28">
        <f t="shared" si="27"/>
        <v>0</v>
      </c>
      <c r="R144" s="30">
        <f t="shared" si="28"/>
        <v>1</v>
      </c>
      <c r="S144" s="29">
        <f t="shared" si="29"/>
        <v>0</v>
      </c>
      <c r="T144" s="29">
        <f t="shared" si="30"/>
        <v>0.22222222222222221</v>
      </c>
      <c r="U144" s="28">
        <f t="shared" si="31"/>
        <v>0.22222222222222221</v>
      </c>
      <c r="V144" s="30">
        <f t="shared" si="32"/>
        <v>1</v>
      </c>
      <c r="W144" s="29">
        <f t="shared" si="33"/>
        <v>0</v>
      </c>
      <c r="X144" s="29">
        <f t="shared" si="34"/>
        <v>0.17142857142857143</v>
      </c>
      <c r="Y144" s="28">
        <f t="shared" si="35"/>
        <v>0.17142857142857143</v>
      </c>
    </row>
    <row r="145" spans="1:25" s="12" customFormat="1" ht="15.75" thickBot="1" x14ac:dyDescent="0.3">
      <c r="A145" s="73" t="s">
        <v>230</v>
      </c>
      <c r="B145" s="86">
        <f t="shared" ref="B145:M145" si="36">SUM(B4:B144)</f>
        <v>2108</v>
      </c>
      <c r="C145" s="86">
        <f t="shared" si="36"/>
        <v>50</v>
      </c>
      <c r="D145" s="86">
        <f t="shared" si="36"/>
        <v>605</v>
      </c>
      <c r="E145" s="113">
        <f t="shared" si="36"/>
        <v>655</v>
      </c>
      <c r="F145" s="86">
        <f t="shared" si="36"/>
        <v>13528</v>
      </c>
      <c r="G145" s="86">
        <f t="shared" si="36"/>
        <v>384</v>
      </c>
      <c r="H145" s="86">
        <f t="shared" si="36"/>
        <v>2413</v>
      </c>
      <c r="I145" s="113">
        <f t="shared" si="36"/>
        <v>2797</v>
      </c>
      <c r="J145" s="86">
        <f t="shared" si="36"/>
        <v>15636</v>
      </c>
      <c r="K145" s="86">
        <f t="shared" si="36"/>
        <v>434</v>
      </c>
      <c r="L145" s="86">
        <f t="shared" si="36"/>
        <v>3018</v>
      </c>
      <c r="M145" s="113">
        <f t="shared" si="36"/>
        <v>3452</v>
      </c>
      <c r="N145" s="58">
        <f t="shared" si="24"/>
        <v>1</v>
      </c>
      <c r="O145" s="58">
        <f t="shared" si="25"/>
        <v>2.3719165085388995E-2</v>
      </c>
      <c r="P145" s="58">
        <f t="shared" si="26"/>
        <v>0.28700189753320682</v>
      </c>
      <c r="Q145" s="59">
        <f t="shared" si="27"/>
        <v>0.31072106261859583</v>
      </c>
      <c r="R145" s="58">
        <f t="shared" si="28"/>
        <v>1</v>
      </c>
      <c r="S145" s="58">
        <f t="shared" si="29"/>
        <v>2.8385570668243643E-2</v>
      </c>
      <c r="T145" s="58">
        <f t="shared" si="30"/>
        <v>0.17837078651685392</v>
      </c>
      <c r="U145" s="59">
        <f t="shared" si="31"/>
        <v>0.20675635718509758</v>
      </c>
      <c r="V145" s="58">
        <f t="shared" si="32"/>
        <v>1</v>
      </c>
      <c r="W145" s="58">
        <f t="shared" si="33"/>
        <v>2.7756459452545408E-2</v>
      </c>
      <c r="X145" s="58">
        <f t="shared" si="34"/>
        <v>0.19301611665387566</v>
      </c>
      <c r="Y145" s="59">
        <f t="shared" si="35"/>
        <v>0.22077257610642109</v>
      </c>
    </row>
    <row r="146" spans="1:25" ht="15.75" thickTop="1" x14ac:dyDescent="0.25"/>
    <row r="147" spans="1:25" x14ac:dyDescent="0.25">
      <c r="A147" s="39" t="s">
        <v>229</v>
      </c>
      <c r="B147" s="101"/>
      <c r="C147" s="101"/>
      <c r="D147" s="101"/>
      <c r="E147" s="101"/>
    </row>
    <row r="148" spans="1:25" x14ac:dyDescent="0.25">
      <c r="A148" s="39"/>
      <c r="B148" s="101"/>
      <c r="C148" s="101"/>
      <c r="D148" s="101"/>
      <c r="E148" s="101"/>
    </row>
    <row r="149" spans="1:25" x14ac:dyDescent="0.25">
      <c r="A149" s="39" t="s">
        <v>266</v>
      </c>
      <c r="B149" s="102"/>
      <c r="C149" s="102"/>
      <c r="D149" s="102"/>
      <c r="E149" s="102"/>
    </row>
    <row r="150" spans="1:25" x14ac:dyDescent="0.25">
      <c r="A150" s="39"/>
      <c r="B150" s="102"/>
      <c r="C150" s="102"/>
      <c r="D150" s="102"/>
      <c r="E150" s="102"/>
    </row>
    <row r="151" spans="1:25" x14ac:dyDescent="0.25">
      <c r="A151" s="38" t="s">
        <v>282</v>
      </c>
      <c r="B151" s="102"/>
      <c r="C151" s="102"/>
      <c r="D151" s="102"/>
      <c r="E151" s="102"/>
    </row>
    <row r="152" spans="1:25" x14ac:dyDescent="0.25">
      <c r="A152" s="38"/>
      <c r="B152" s="102"/>
      <c r="C152" s="102"/>
      <c r="D152" s="102"/>
      <c r="E152" s="102"/>
    </row>
    <row r="153" spans="1:25" x14ac:dyDescent="0.25">
      <c r="A153" s="19" t="s">
        <v>278</v>
      </c>
      <c r="B153" s="102"/>
      <c r="C153" s="102"/>
      <c r="D153" s="102"/>
      <c r="E153" s="102"/>
    </row>
    <row r="154" spans="1:25" x14ac:dyDescent="0.25">
      <c r="A154" s="38"/>
      <c r="B154" s="102"/>
      <c r="C154" s="102"/>
      <c r="D154" s="102"/>
      <c r="E154" s="102"/>
    </row>
    <row r="155" spans="1:25" x14ac:dyDescent="0.25">
      <c r="A155" s="38" t="s">
        <v>279</v>
      </c>
      <c r="B155" s="102"/>
      <c r="C155" s="102"/>
      <c r="D155" s="102"/>
      <c r="E155" s="102"/>
    </row>
    <row r="156" spans="1:25" x14ac:dyDescent="0.25">
      <c r="A156" s="38"/>
      <c r="B156" s="102"/>
      <c r="C156" s="102"/>
      <c r="D156" s="102"/>
      <c r="E156" s="102"/>
    </row>
    <row r="157" spans="1:25" x14ac:dyDescent="0.25">
      <c r="A157" s="39" t="s">
        <v>280</v>
      </c>
      <c r="B157" s="102"/>
      <c r="C157" s="102"/>
      <c r="D157" s="102"/>
      <c r="E157" s="102"/>
    </row>
    <row r="158" spans="1:25" x14ac:dyDescent="0.25">
      <c r="A158" s="38"/>
    </row>
    <row r="159" spans="1:25" x14ac:dyDescent="0.25">
      <c r="A159" s="39" t="s">
        <v>281</v>
      </c>
    </row>
    <row r="160" spans="1:25" x14ac:dyDescent="0.25">
      <c r="A160" s="2"/>
    </row>
    <row r="161" spans="1:1" x14ac:dyDescent="0.25">
      <c r="A161" s="2" t="s">
        <v>261</v>
      </c>
    </row>
  </sheetData>
  <mergeCells count="7">
    <mergeCell ref="A1:Y1"/>
    <mergeCell ref="B2:E2"/>
    <mergeCell ref="F2:I2"/>
    <mergeCell ref="J2:M2"/>
    <mergeCell ref="N2:Q2"/>
    <mergeCell ref="R2:U2"/>
    <mergeCell ref="V2:Y2"/>
  </mergeCells>
  <printOptions horizontalCentered="1"/>
  <pageMargins left="0.7" right="0.7" top="0.75" bottom="0.75" header="0.3" footer="0.3"/>
  <pageSetup scale="48" orientation="landscape" r:id="rId1"/>
  <headerFooter>
    <oddHeader>&amp;LInstitutional Research &amp;R09/28/2020</oddHeader>
    <oddFooter xml:space="preserve">&amp;L&amp;F&amp;RPage &amp;P of &amp;N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5"/>
  <sheetViews>
    <sheetView showZeros="0" zoomScaleNormal="100" workbookViewId="0">
      <pane ySplit="3" topLeftCell="A4" activePane="bottomLeft" state="frozen"/>
      <selection pane="bottomLeft" activeCell="L15" sqref="L15"/>
    </sheetView>
  </sheetViews>
  <sheetFormatPr defaultRowHeight="15" x14ac:dyDescent="0.25"/>
  <cols>
    <col min="1" max="1" width="29.28515625" style="2" customWidth="1"/>
    <col min="2" max="2" width="8.85546875" style="14" customWidth="1"/>
    <col min="3" max="5" width="8.85546875" style="1" customWidth="1"/>
    <col min="6" max="6" width="8.85546875" style="14" customWidth="1"/>
    <col min="7" max="9" width="8.85546875" style="1" customWidth="1"/>
    <col min="10" max="10" width="8.85546875" style="12" customWidth="1"/>
    <col min="11" max="13" width="8.85546875" style="1" customWidth="1"/>
  </cols>
  <sheetData>
    <row r="1" spans="1:13" x14ac:dyDescent="0.25">
      <c r="A1" s="131" t="s">
        <v>262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4"/>
    </row>
    <row r="2" spans="1:13" x14ac:dyDescent="0.25">
      <c r="A2" s="57"/>
      <c r="B2" s="138" t="s">
        <v>223</v>
      </c>
      <c r="C2" s="139"/>
      <c r="D2" s="139"/>
      <c r="E2" s="140"/>
      <c r="F2" s="135" t="s">
        <v>222</v>
      </c>
      <c r="G2" s="136"/>
      <c r="H2" s="136"/>
      <c r="I2" s="137"/>
      <c r="J2" s="135" t="s">
        <v>221</v>
      </c>
      <c r="K2" s="136"/>
      <c r="L2" s="136"/>
      <c r="M2" s="137"/>
    </row>
    <row r="3" spans="1:13" ht="75" x14ac:dyDescent="0.25">
      <c r="A3" s="48" t="s">
        <v>231</v>
      </c>
      <c r="B3" s="66" t="s">
        <v>252</v>
      </c>
      <c r="C3" s="67" t="s">
        <v>249</v>
      </c>
      <c r="D3" s="67" t="s">
        <v>250</v>
      </c>
      <c r="E3" s="68" t="s">
        <v>251</v>
      </c>
      <c r="F3" s="66" t="s">
        <v>252</v>
      </c>
      <c r="G3" s="67" t="s">
        <v>249</v>
      </c>
      <c r="H3" s="67" t="s">
        <v>250</v>
      </c>
      <c r="I3" s="68" t="s">
        <v>251</v>
      </c>
      <c r="J3" s="66" t="s">
        <v>252</v>
      </c>
      <c r="K3" s="67" t="s">
        <v>249</v>
      </c>
      <c r="L3" s="67" t="s">
        <v>250</v>
      </c>
      <c r="M3" s="68" t="s">
        <v>251</v>
      </c>
    </row>
    <row r="4" spans="1:13" x14ac:dyDescent="0.25">
      <c r="A4" s="25" t="str">
        <f>'2016 Display'!A4</f>
        <v>AA General Concentration</v>
      </c>
      <c r="B4" s="85">
        <f>'2016 Display'!B4</f>
        <v>214</v>
      </c>
      <c r="C4" s="49">
        <f>'2016 Display'!O4</f>
        <v>3.2710280373831772E-2</v>
      </c>
      <c r="D4" s="49">
        <f>'2016 Display'!P4</f>
        <v>0.37383177570093457</v>
      </c>
      <c r="E4" s="84">
        <f>'2016 Display'!Q4</f>
        <v>0.40654205607476634</v>
      </c>
      <c r="F4" s="85">
        <f>'2016 Display'!F4</f>
        <v>778</v>
      </c>
      <c r="G4" s="49">
        <f>'2016 Display'!S4</f>
        <v>5.7840616966580979E-2</v>
      </c>
      <c r="H4" s="49">
        <f>'2016 Display'!T4</f>
        <v>0.29305912596401029</v>
      </c>
      <c r="I4" s="84">
        <f>'2016 Display'!U4</f>
        <v>0.35089974293059129</v>
      </c>
      <c r="J4" s="85">
        <f>'2016 Display'!J4</f>
        <v>992</v>
      </c>
      <c r="K4" s="49">
        <f>'2016 Display'!W4</f>
        <v>5.2419354838709679E-2</v>
      </c>
      <c r="L4" s="49">
        <f>'2016 Display'!X4</f>
        <v>0.31048387096774194</v>
      </c>
      <c r="M4" s="84">
        <f>'2016 Display'!Y4</f>
        <v>0.36290322580645162</v>
      </c>
    </row>
    <row r="5" spans="1:13" x14ac:dyDescent="0.25">
      <c r="A5" s="25" t="str">
        <f>'2016 Display'!A5</f>
        <v>Accounting Technology</v>
      </c>
      <c r="B5" s="85">
        <f>'2016 Display'!B5</f>
        <v>52</v>
      </c>
      <c r="C5" s="49">
        <f>'2016 Display'!O5</f>
        <v>3.8461538461538464E-2</v>
      </c>
      <c r="D5" s="49">
        <f>'2016 Display'!P5</f>
        <v>0.13461538461538461</v>
      </c>
      <c r="E5" s="50">
        <f>'2016 Display'!Q5</f>
        <v>0.17307692307692307</v>
      </c>
      <c r="F5" s="85">
        <f>'2016 Display'!F5</f>
        <v>160</v>
      </c>
      <c r="G5" s="49">
        <f>'2016 Display'!S5</f>
        <v>5.6250000000000001E-2</v>
      </c>
      <c r="H5" s="49">
        <f>'2016 Display'!T5</f>
        <v>0.13750000000000001</v>
      </c>
      <c r="I5" s="50">
        <f>'2016 Display'!U5</f>
        <v>0.19375000000000001</v>
      </c>
      <c r="J5" s="85">
        <f>'2016 Display'!J5</f>
        <v>212</v>
      </c>
      <c r="K5" s="49">
        <f>'2016 Display'!W5</f>
        <v>5.1886792452830191E-2</v>
      </c>
      <c r="L5" s="49">
        <f>'2016 Display'!X5</f>
        <v>0.13679245283018868</v>
      </c>
      <c r="M5" s="50">
        <f>'2016 Display'!Y5</f>
        <v>0.18867924528301888</v>
      </c>
    </row>
    <row r="6" spans="1:13" x14ac:dyDescent="0.25">
      <c r="A6" s="25" t="str">
        <f>'2016 Display'!A6</f>
        <v>Administrative Office Coor Maj</v>
      </c>
      <c r="B6" s="85">
        <f>'2016 Display'!B6</f>
        <v>4</v>
      </c>
      <c r="C6" s="49">
        <f>'2016 Display'!O6</f>
        <v>0</v>
      </c>
      <c r="D6" s="49">
        <f>'2016 Display'!P6</f>
        <v>0.25</v>
      </c>
      <c r="E6" s="50">
        <f>'2016 Display'!Q6</f>
        <v>0.25</v>
      </c>
      <c r="F6" s="85">
        <f>'2016 Display'!F6</f>
        <v>8</v>
      </c>
      <c r="G6" s="49">
        <f>'2016 Display'!S6</f>
        <v>0</v>
      </c>
      <c r="H6" s="49">
        <f>'2016 Display'!T6</f>
        <v>0.25</v>
      </c>
      <c r="I6" s="50">
        <f>'2016 Display'!U6</f>
        <v>0.25</v>
      </c>
      <c r="J6" s="85">
        <f>'2016 Display'!J6</f>
        <v>12</v>
      </c>
      <c r="K6" s="49">
        <f>'2016 Display'!W6</f>
        <v>0</v>
      </c>
      <c r="L6" s="49">
        <f>'2016 Display'!X6</f>
        <v>0.25</v>
      </c>
      <c r="M6" s="50">
        <f>'2016 Display'!Y6</f>
        <v>0.25</v>
      </c>
    </row>
    <row r="7" spans="1:13" x14ac:dyDescent="0.25">
      <c r="A7" s="25" t="str">
        <f>'2016 Display'!A7</f>
        <v>Alt Energy-Photovoltaic</v>
      </c>
      <c r="B7" s="85">
        <f>'2016 Display'!B7</f>
        <v>2</v>
      </c>
      <c r="C7" s="49">
        <f>'2016 Display'!O7</f>
        <v>0</v>
      </c>
      <c r="D7" s="49">
        <f>'2016 Display'!P7</f>
        <v>0</v>
      </c>
      <c r="E7" s="50">
        <f>'2016 Display'!Q7</f>
        <v>0</v>
      </c>
      <c r="F7" s="85">
        <f>'2016 Display'!F7</f>
        <v>10</v>
      </c>
      <c r="G7" s="49">
        <f>'2016 Display'!S7</f>
        <v>0</v>
      </c>
      <c r="H7" s="49">
        <f>'2016 Display'!T7</f>
        <v>0.1</v>
      </c>
      <c r="I7" s="50">
        <f>'2016 Display'!U7</f>
        <v>0.1</v>
      </c>
      <c r="J7" s="85">
        <f>'2016 Display'!J7</f>
        <v>12</v>
      </c>
      <c r="K7" s="49">
        <f>'2016 Display'!W7</f>
        <v>0</v>
      </c>
      <c r="L7" s="49">
        <f>'2016 Display'!X7</f>
        <v>8.3333333333333329E-2</v>
      </c>
      <c r="M7" s="50">
        <f>'2016 Display'!Y7</f>
        <v>8.3333333333333329E-2</v>
      </c>
    </row>
    <row r="8" spans="1:13" x14ac:dyDescent="0.25">
      <c r="A8" s="25" t="str">
        <f>'2016 Display'!A8</f>
        <v>Applied Engineering Technology</v>
      </c>
      <c r="B8" s="85">
        <f>'2016 Display'!B8</f>
        <v>24</v>
      </c>
      <c r="C8" s="49">
        <f>'2016 Display'!O8</f>
        <v>0</v>
      </c>
      <c r="D8" s="49">
        <f>'2016 Display'!P8</f>
        <v>8.3333333333333329E-2</v>
      </c>
      <c r="E8" s="50">
        <f>'2016 Display'!Q8</f>
        <v>8.3333333333333329E-2</v>
      </c>
      <c r="F8" s="85">
        <f>'2016 Display'!F8</f>
        <v>70</v>
      </c>
      <c r="G8" s="49">
        <f>'2016 Display'!S8</f>
        <v>2.8571428571428571E-2</v>
      </c>
      <c r="H8" s="49">
        <f>'2016 Display'!T8</f>
        <v>0.25714285714285712</v>
      </c>
      <c r="I8" s="50">
        <f>'2016 Display'!U8</f>
        <v>0.2857142857142857</v>
      </c>
      <c r="J8" s="85">
        <f>'2016 Display'!J8</f>
        <v>94</v>
      </c>
      <c r="K8" s="49">
        <f>'2016 Display'!W8</f>
        <v>2.1276595744680851E-2</v>
      </c>
      <c r="L8" s="49">
        <f>'2016 Display'!X8</f>
        <v>0.21276595744680851</v>
      </c>
      <c r="M8" s="50">
        <f>'2016 Display'!Y8</f>
        <v>0.23404255319148937</v>
      </c>
    </row>
    <row r="9" spans="1:13" x14ac:dyDescent="0.25">
      <c r="A9" s="25" t="str">
        <f>'2016 Display'!A9</f>
        <v>Architectural Eng Technology</v>
      </c>
      <c r="B9" s="85">
        <f>'2016 Display'!B9</f>
        <v>2</v>
      </c>
      <c r="C9" s="49">
        <f>'2016 Display'!O9</f>
        <v>0</v>
      </c>
      <c r="D9" s="49">
        <f>'2016 Display'!P9</f>
        <v>1</v>
      </c>
      <c r="E9" s="50">
        <f>'2016 Display'!Q9</f>
        <v>1</v>
      </c>
      <c r="F9" s="85">
        <f>'2016 Display'!F9</f>
        <v>46</v>
      </c>
      <c r="G9" s="49">
        <f>'2016 Display'!S9</f>
        <v>4.3478260869565216E-2</v>
      </c>
      <c r="H9" s="49">
        <f>'2016 Display'!T9</f>
        <v>0.2391304347826087</v>
      </c>
      <c r="I9" s="50">
        <f>'2016 Display'!U9</f>
        <v>0.28260869565217389</v>
      </c>
      <c r="J9" s="85">
        <f>'2016 Display'!J9</f>
        <v>48</v>
      </c>
      <c r="K9" s="49">
        <f>'2016 Display'!W9</f>
        <v>4.1666666666666664E-2</v>
      </c>
      <c r="L9" s="49">
        <f>'2016 Display'!X9</f>
        <v>0.27083333333333331</v>
      </c>
      <c r="M9" s="50">
        <f>'2016 Display'!Y9</f>
        <v>0.3125</v>
      </c>
    </row>
    <row r="10" spans="1:13" x14ac:dyDescent="0.25">
      <c r="A10" s="25" t="str">
        <f>'2016 Display'!A10</f>
        <v>AS General Concentration</v>
      </c>
      <c r="B10" s="85">
        <f>'2016 Display'!B10</f>
        <v>82</v>
      </c>
      <c r="C10" s="49">
        <f>'2016 Display'!O10</f>
        <v>4.878048780487805E-2</v>
      </c>
      <c r="D10" s="49">
        <f>'2016 Display'!P10</f>
        <v>0.34146341463414637</v>
      </c>
      <c r="E10" s="50">
        <f>'2016 Display'!Q10</f>
        <v>0.3902439024390244</v>
      </c>
      <c r="F10" s="85">
        <f>'2016 Display'!F10</f>
        <v>359</v>
      </c>
      <c r="G10" s="49">
        <f>'2016 Display'!S10</f>
        <v>8.9136490250696379E-2</v>
      </c>
      <c r="H10" s="49">
        <f>'2016 Display'!T10</f>
        <v>0.3203342618384401</v>
      </c>
      <c r="I10" s="50">
        <f>'2016 Display'!U10</f>
        <v>0.40947075208913647</v>
      </c>
      <c r="J10" s="85">
        <f>'2016 Display'!J10</f>
        <v>441</v>
      </c>
      <c r="K10" s="49">
        <f>'2016 Display'!W10</f>
        <v>8.1632653061224483E-2</v>
      </c>
      <c r="L10" s="49">
        <f>'2016 Display'!X10</f>
        <v>0.32426303854875282</v>
      </c>
      <c r="M10" s="50">
        <f>'2016 Display'!Y10</f>
        <v>0.40589569160997735</v>
      </c>
    </row>
    <row r="11" spans="1:13" x14ac:dyDescent="0.25">
      <c r="A11" s="25" t="str">
        <f>'2016 Display'!A11</f>
        <v>Assoc Individualized Studies</v>
      </c>
      <c r="B11" s="85">
        <f>'2016 Display'!B11</f>
        <v>4</v>
      </c>
      <c r="C11" s="49">
        <f>'2016 Display'!O11</f>
        <v>0</v>
      </c>
      <c r="D11" s="49">
        <f>'2016 Display'!P11</f>
        <v>0.25</v>
      </c>
      <c r="E11" s="50">
        <f>'2016 Display'!Q11</f>
        <v>0.25</v>
      </c>
      <c r="F11" s="85">
        <f>'2016 Display'!F11</f>
        <v>15</v>
      </c>
      <c r="G11" s="49">
        <f>'2016 Display'!S11</f>
        <v>0</v>
      </c>
      <c r="H11" s="49">
        <f>'2016 Display'!T11</f>
        <v>0.33333333333333331</v>
      </c>
      <c r="I11" s="50">
        <f>'2016 Display'!U11</f>
        <v>0.33333333333333331</v>
      </c>
      <c r="J11" s="85">
        <f>'2016 Display'!J11</f>
        <v>19</v>
      </c>
      <c r="K11" s="49">
        <f>'2016 Display'!W11</f>
        <v>0</v>
      </c>
      <c r="L11" s="49">
        <f>'2016 Display'!X11</f>
        <v>0.31578947368421051</v>
      </c>
      <c r="M11" s="50">
        <f>'2016 Display'!Y11</f>
        <v>0.31578947368421051</v>
      </c>
    </row>
    <row r="12" spans="1:13" x14ac:dyDescent="0.25">
      <c r="A12" s="25" t="str">
        <f>'2016 Display'!A12</f>
        <v>Associate of Tech Studies-B</v>
      </c>
      <c r="B12" s="85">
        <f>'2016 Display'!B12</f>
        <v>0</v>
      </c>
      <c r="C12" s="49" t="str">
        <f>'2016 Display'!O12</f>
        <v/>
      </c>
      <c r="D12" s="49" t="str">
        <f>'2016 Display'!P12</f>
        <v/>
      </c>
      <c r="E12" s="50" t="str">
        <f>'2016 Display'!Q12</f>
        <v/>
      </c>
      <c r="F12" s="85">
        <f>'2016 Display'!F12</f>
        <v>3</v>
      </c>
      <c r="G12" s="49">
        <f>'2016 Display'!S12</f>
        <v>0</v>
      </c>
      <c r="H12" s="49">
        <f>'2016 Display'!T12</f>
        <v>0</v>
      </c>
      <c r="I12" s="50">
        <f>'2016 Display'!U12</f>
        <v>0</v>
      </c>
      <c r="J12" s="85">
        <f>'2016 Display'!J12</f>
        <v>3</v>
      </c>
      <c r="K12" s="49">
        <f>'2016 Display'!W12</f>
        <v>0</v>
      </c>
      <c r="L12" s="49">
        <f>'2016 Display'!X12</f>
        <v>0</v>
      </c>
      <c r="M12" s="50">
        <f>'2016 Display'!Y12</f>
        <v>0</v>
      </c>
    </row>
    <row r="13" spans="1:13" x14ac:dyDescent="0.25">
      <c r="A13" s="25" t="str">
        <f>'2016 Display'!A13</f>
        <v>Associate of Technical St</v>
      </c>
      <c r="B13" s="85">
        <f>'2016 Display'!B13</f>
        <v>6</v>
      </c>
      <c r="C13" s="49">
        <f>'2016 Display'!O13</f>
        <v>0</v>
      </c>
      <c r="D13" s="49">
        <f>'2016 Display'!P13</f>
        <v>0.33333333333333331</v>
      </c>
      <c r="E13" s="50">
        <f>'2016 Display'!Q13</f>
        <v>0.33333333333333331</v>
      </c>
      <c r="F13" s="85">
        <f>'2016 Display'!F13</f>
        <v>69</v>
      </c>
      <c r="G13" s="49">
        <f>'2016 Display'!S13</f>
        <v>5.7971014492753624E-2</v>
      </c>
      <c r="H13" s="49">
        <f>'2016 Display'!T13</f>
        <v>5.7971014492753624E-2</v>
      </c>
      <c r="I13" s="50">
        <f>'2016 Display'!U13</f>
        <v>0.11594202898550725</v>
      </c>
      <c r="J13" s="85">
        <f>'2016 Display'!J13</f>
        <v>75</v>
      </c>
      <c r="K13" s="49">
        <f>'2016 Display'!W13</f>
        <v>5.3333333333333337E-2</v>
      </c>
      <c r="L13" s="49">
        <f>'2016 Display'!X13</f>
        <v>0.08</v>
      </c>
      <c r="M13" s="50">
        <f>'2016 Display'!Y13</f>
        <v>0.13333333333333333</v>
      </c>
    </row>
    <row r="14" spans="1:13" x14ac:dyDescent="0.25">
      <c r="A14" s="25" t="str">
        <f>'2016 Display'!A14</f>
        <v>Auto Body Refin Tech Cert1</v>
      </c>
      <c r="B14" s="85">
        <f>'2016 Display'!B14</f>
        <v>0</v>
      </c>
      <c r="C14" s="49" t="str">
        <f>'2016 Display'!O14</f>
        <v/>
      </c>
      <c r="D14" s="49" t="str">
        <f>'2016 Display'!P14</f>
        <v/>
      </c>
      <c r="E14" s="50" t="str">
        <f>'2016 Display'!Q14</f>
        <v/>
      </c>
      <c r="F14" s="85">
        <f>'2016 Display'!F14</f>
        <v>10</v>
      </c>
      <c r="G14" s="49">
        <f>'2016 Display'!S14</f>
        <v>0</v>
      </c>
      <c r="H14" s="49">
        <f>'2016 Display'!T14</f>
        <v>0</v>
      </c>
      <c r="I14" s="50">
        <f>'2016 Display'!U14</f>
        <v>0</v>
      </c>
      <c r="J14" s="85">
        <f>'2016 Display'!J14</f>
        <v>10</v>
      </c>
      <c r="K14" s="49">
        <f>'2016 Display'!W14</f>
        <v>0</v>
      </c>
      <c r="L14" s="49">
        <f>'2016 Display'!X14</f>
        <v>0</v>
      </c>
      <c r="M14" s="50">
        <f>'2016 Display'!Y14</f>
        <v>0</v>
      </c>
    </row>
    <row r="15" spans="1:13" x14ac:dyDescent="0.25">
      <c r="A15" s="25" t="str">
        <f>'2016 Display'!A15</f>
        <v>Auto Body Technician Certif</v>
      </c>
      <c r="B15" s="85">
        <f>'2016 Display'!B15</f>
        <v>1</v>
      </c>
      <c r="C15" s="49">
        <f>'2016 Display'!O15</f>
        <v>0</v>
      </c>
      <c r="D15" s="49">
        <f>'2016 Display'!P15</f>
        <v>0</v>
      </c>
      <c r="E15" s="50">
        <f>'2016 Display'!Q15</f>
        <v>0</v>
      </c>
      <c r="F15" s="85">
        <f>'2016 Display'!F15</f>
        <v>3</v>
      </c>
      <c r="G15" s="49">
        <f>'2016 Display'!S15</f>
        <v>0</v>
      </c>
      <c r="H15" s="49">
        <f>'2016 Display'!T15</f>
        <v>0</v>
      </c>
      <c r="I15" s="50">
        <f>'2016 Display'!U15</f>
        <v>0</v>
      </c>
      <c r="J15" s="85">
        <f>'2016 Display'!J15</f>
        <v>4</v>
      </c>
      <c r="K15" s="49">
        <f>'2016 Display'!W15</f>
        <v>0</v>
      </c>
      <c r="L15" s="49">
        <f>'2016 Display'!X15</f>
        <v>0</v>
      </c>
      <c r="M15" s="50">
        <f>'2016 Display'!Y15</f>
        <v>0</v>
      </c>
    </row>
    <row r="16" spans="1:13" x14ac:dyDescent="0.25">
      <c r="A16" s="25" t="str">
        <f>'2016 Display'!A16</f>
        <v>Auto Service Certificate 1</v>
      </c>
      <c r="B16" s="85">
        <f>'2016 Display'!B16</f>
        <v>1</v>
      </c>
      <c r="C16" s="49">
        <f>'2016 Display'!O16</f>
        <v>0</v>
      </c>
      <c r="D16" s="49">
        <f>'2016 Display'!P16</f>
        <v>0</v>
      </c>
      <c r="E16" s="50">
        <f>'2016 Display'!Q16</f>
        <v>0</v>
      </c>
      <c r="F16" s="85">
        <f>'2016 Display'!F16</f>
        <v>25</v>
      </c>
      <c r="G16" s="49">
        <f>'2016 Display'!S16</f>
        <v>0</v>
      </c>
      <c r="H16" s="49">
        <f>'2016 Display'!T16</f>
        <v>0</v>
      </c>
      <c r="I16" s="50">
        <f>'2016 Display'!U16</f>
        <v>0</v>
      </c>
      <c r="J16" s="85">
        <f>'2016 Display'!J16</f>
        <v>26</v>
      </c>
      <c r="K16" s="49">
        <f>'2016 Display'!W16</f>
        <v>0</v>
      </c>
      <c r="L16" s="49">
        <f>'2016 Display'!X16</f>
        <v>0</v>
      </c>
      <c r="M16" s="50">
        <f>'2016 Display'!Y16</f>
        <v>0</v>
      </c>
    </row>
    <row r="17" spans="1:13" x14ac:dyDescent="0.25">
      <c r="A17" s="25" t="str">
        <f>'2016 Display'!A17</f>
        <v>Auto Service Excel Prog</v>
      </c>
      <c r="B17" s="85">
        <f>'2016 Display'!B17</f>
        <v>0</v>
      </c>
      <c r="C17" s="49" t="str">
        <f>'2016 Display'!O17</f>
        <v/>
      </c>
      <c r="D17" s="49" t="str">
        <f>'2016 Display'!P17</f>
        <v/>
      </c>
      <c r="E17" s="50" t="str">
        <f>'2016 Display'!Q17</f>
        <v/>
      </c>
      <c r="F17" s="85">
        <f>'2016 Display'!F17</f>
        <v>9</v>
      </c>
      <c r="G17" s="49">
        <f>'2016 Display'!S17</f>
        <v>0</v>
      </c>
      <c r="H17" s="49">
        <f>'2016 Display'!T17</f>
        <v>0.22222222222222221</v>
      </c>
      <c r="I17" s="50">
        <f>'2016 Display'!U17</f>
        <v>0.22222222222222221</v>
      </c>
      <c r="J17" s="85">
        <f>'2016 Display'!J17</f>
        <v>9</v>
      </c>
      <c r="K17" s="49">
        <f>'2016 Display'!W17</f>
        <v>0</v>
      </c>
      <c r="L17" s="49">
        <f>'2016 Display'!X17</f>
        <v>0.22222222222222221</v>
      </c>
      <c r="M17" s="50">
        <f>'2016 Display'!Y17</f>
        <v>0.22222222222222221</v>
      </c>
    </row>
    <row r="18" spans="1:13" x14ac:dyDescent="0.25">
      <c r="A18" s="25" t="str">
        <f>'2016 Display'!A18</f>
        <v>Automotive Service Mgt Major</v>
      </c>
      <c r="B18" s="85">
        <f>'2016 Display'!B18</f>
        <v>0</v>
      </c>
      <c r="C18" s="49" t="str">
        <f>'2016 Display'!O18</f>
        <v/>
      </c>
      <c r="D18" s="49" t="str">
        <f>'2016 Display'!P18</f>
        <v/>
      </c>
      <c r="E18" s="50" t="str">
        <f>'2016 Display'!Q18</f>
        <v/>
      </c>
      <c r="F18" s="85">
        <f>'2016 Display'!F18</f>
        <v>10</v>
      </c>
      <c r="G18" s="49">
        <f>'2016 Display'!S18</f>
        <v>0</v>
      </c>
      <c r="H18" s="49">
        <f>'2016 Display'!T18</f>
        <v>0</v>
      </c>
      <c r="I18" s="50">
        <f>'2016 Display'!U18</f>
        <v>0</v>
      </c>
      <c r="J18" s="85">
        <f>'2016 Display'!J18</f>
        <v>10</v>
      </c>
      <c r="K18" s="49">
        <f>'2016 Display'!W18</f>
        <v>0</v>
      </c>
      <c r="L18" s="49">
        <f>'2016 Display'!X18</f>
        <v>0</v>
      </c>
      <c r="M18" s="50">
        <f>'2016 Display'!Y18</f>
        <v>0</v>
      </c>
    </row>
    <row r="19" spans="1:13" x14ac:dyDescent="0.25">
      <c r="A19" s="25" t="str">
        <f>'2016 Display'!A19</f>
        <v>Automotive Technology</v>
      </c>
      <c r="B19" s="85">
        <f>'2016 Display'!B19</f>
        <v>4</v>
      </c>
      <c r="C19" s="49">
        <f>'2016 Display'!O19</f>
        <v>0</v>
      </c>
      <c r="D19" s="49">
        <f>'2016 Display'!P19</f>
        <v>0.25</v>
      </c>
      <c r="E19" s="50">
        <f>'2016 Display'!Q19</f>
        <v>0.25</v>
      </c>
      <c r="F19" s="85">
        <f>'2016 Display'!F19</f>
        <v>124</v>
      </c>
      <c r="G19" s="49">
        <f>'2016 Display'!S19</f>
        <v>0</v>
      </c>
      <c r="H19" s="49">
        <f>'2016 Display'!T19</f>
        <v>3.2258064516129031E-2</v>
      </c>
      <c r="I19" s="50">
        <f>'2016 Display'!U19</f>
        <v>3.2258064516129031E-2</v>
      </c>
      <c r="J19" s="85">
        <f>'2016 Display'!J19</f>
        <v>128</v>
      </c>
      <c r="K19" s="49">
        <f>'2016 Display'!W19</f>
        <v>0</v>
      </c>
      <c r="L19" s="49">
        <f>'2016 Display'!X19</f>
        <v>3.90625E-2</v>
      </c>
      <c r="M19" s="50">
        <f>'2016 Display'!Y19</f>
        <v>3.90625E-2</v>
      </c>
    </row>
    <row r="20" spans="1:13" x14ac:dyDescent="0.25">
      <c r="A20" s="25" t="str">
        <f>'2016 Display'!A20</f>
        <v>Baking &amp; Pastry Cert-1</v>
      </c>
      <c r="B20" s="85">
        <f>'2016 Display'!B20</f>
        <v>0</v>
      </c>
      <c r="C20" s="49" t="str">
        <f>'2016 Display'!O20</f>
        <v/>
      </c>
      <c r="D20" s="49" t="str">
        <f>'2016 Display'!P20</f>
        <v/>
      </c>
      <c r="E20" s="50" t="str">
        <f>'2016 Display'!Q20</f>
        <v/>
      </c>
      <c r="F20" s="85">
        <f>'2016 Display'!F20</f>
        <v>7</v>
      </c>
      <c r="G20" s="49">
        <f>'2016 Display'!S20</f>
        <v>0</v>
      </c>
      <c r="H20" s="49">
        <f>'2016 Display'!T20</f>
        <v>0</v>
      </c>
      <c r="I20" s="50">
        <f>'2016 Display'!U20</f>
        <v>0</v>
      </c>
      <c r="J20" s="85">
        <f>'2016 Display'!J20</f>
        <v>7</v>
      </c>
      <c r="K20" s="49">
        <f>'2016 Display'!W20</f>
        <v>0</v>
      </c>
      <c r="L20" s="49">
        <f>'2016 Display'!X20</f>
        <v>0</v>
      </c>
      <c r="M20" s="50">
        <f>'2016 Display'!Y20</f>
        <v>0</v>
      </c>
    </row>
    <row r="21" spans="1:13" x14ac:dyDescent="0.25">
      <c r="A21" s="25" t="str">
        <f>'2016 Display'!A21</f>
        <v>Biology Concentration</v>
      </c>
      <c r="B21" s="85">
        <f>'2016 Display'!B21</f>
        <v>44</v>
      </c>
      <c r="C21" s="49">
        <f>'2016 Display'!O21</f>
        <v>0</v>
      </c>
      <c r="D21" s="49">
        <f>'2016 Display'!P21</f>
        <v>0.61363636363636365</v>
      </c>
      <c r="E21" s="50">
        <f>'2016 Display'!Q21</f>
        <v>0.61363636363636365</v>
      </c>
      <c r="F21" s="85">
        <f>'2016 Display'!F21</f>
        <v>189</v>
      </c>
      <c r="G21" s="49">
        <f>'2016 Display'!S21</f>
        <v>3.1746031746031744E-2</v>
      </c>
      <c r="H21" s="49">
        <f>'2016 Display'!T21</f>
        <v>0.55026455026455023</v>
      </c>
      <c r="I21" s="50">
        <f>'2016 Display'!U21</f>
        <v>0.58201058201058198</v>
      </c>
      <c r="J21" s="85">
        <f>'2016 Display'!J21</f>
        <v>233</v>
      </c>
      <c r="K21" s="49">
        <f>'2016 Display'!W21</f>
        <v>2.575107296137339E-2</v>
      </c>
      <c r="L21" s="49">
        <f>'2016 Display'!X21</f>
        <v>0.5622317596566524</v>
      </c>
      <c r="M21" s="50">
        <f>'2016 Display'!Y21</f>
        <v>0.58798283261802575</v>
      </c>
    </row>
    <row r="22" spans="1:13" x14ac:dyDescent="0.25">
      <c r="A22" s="25" t="str">
        <f>'2016 Display'!A22</f>
        <v>Biomedical Electronics Maj</v>
      </c>
      <c r="B22" s="85">
        <f>'2016 Display'!B22</f>
        <v>3</v>
      </c>
      <c r="C22" s="49">
        <f>'2016 Display'!O22</f>
        <v>0</v>
      </c>
      <c r="D22" s="49">
        <f>'2016 Display'!P22</f>
        <v>0</v>
      </c>
      <c r="E22" s="50">
        <f>'2016 Display'!Q22</f>
        <v>0</v>
      </c>
      <c r="F22" s="85">
        <f>'2016 Display'!F22</f>
        <v>41</v>
      </c>
      <c r="G22" s="49">
        <f>'2016 Display'!S22</f>
        <v>0</v>
      </c>
      <c r="H22" s="49">
        <f>'2016 Display'!T22</f>
        <v>0.17073170731707318</v>
      </c>
      <c r="I22" s="50">
        <f>'2016 Display'!U22</f>
        <v>0.17073170731707318</v>
      </c>
      <c r="J22" s="85">
        <f>'2016 Display'!J22</f>
        <v>44</v>
      </c>
      <c r="K22" s="49">
        <f>'2016 Display'!W22</f>
        <v>0</v>
      </c>
      <c r="L22" s="49">
        <f>'2016 Display'!X22</f>
        <v>0.15909090909090909</v>
      </c>
      <c r="M22" s="50">
        <f>'2016 Display'!Y22</f>
        <v>0.15909090909090909</v>
      </c>
    </row>
    <row r="23" spans="1:13" x14ac:dyDescent="0.25">
      <c r="A23" s="25" t="str">
        <f>'2016 Display'!A23</f>
        <v>Biotechnology Concentration</v>
      </c>
      <c r="B23" s="85">
        <f>'2016 Display'!B23</f>
        <v>2</v>
      </c>
      <c r="C23" s="49">
        <f>'2016 Display'!O23</f>
        <v>0</v>
      </c>
      <c r="D23" s="49">
        <f>'2016 Display'!P23</f>
        <v>0.5</v>
      </c>
      <c r="E23" s="50">
        <f>'2016 Display'!Q23</f>
        <v>0.5</v>
      </c>
      <c r="F23" s="85">
        <f>'2016 Display'!F23</f>
        <v>9</v>
      </c>
      <c r="G23" s="49">
        <f>'2016 Display'!S23</f>
        <v>0</v>
      </c>
      <c r="H23" s="49">
        <f>'2016 Display'!T23</f>
        <v>0.33333333333333331</v>
      </c>
      <c r="I23" s="50">
        <f>'2016 Display'!U23</f>
        <v>0.33333333333333331</v>
      </c>
      <c r="J23" s="85">
        <f>'2016 Display'!J23</f>
        <v>11</v>
      </c>
      <c r="K23" s="49">
        <f>'2016 Display'!W23</f>
        <v>0</v>
      </c>
      <c r="L23" s="49">
        <f>'2016 Display'!X23</f>
        <v>0.36363636363636365</v>
      </c>
      <c r="M23" s="50">
        <f>'2016 Display'!Y23</f>
        <v>0.36363636363636365</v>
      </c>
    </row>
    <row r="24" spans="1:13" x14ac:dyDescent="0.25">
      <c r="A24" s="25" t="str">
        <f>'2016 Display'!A24</f>
        <v>Bookkeeping Certificate</v>
      </c>
      <c r="B24" s="85">
        <f>'2016 Display'!B24</f>
        <v>33</v>
      </c>
      <c r="C24" s="49">
        <f>'2016 Display'!O24</f>
        <v>0</v>
      </c>
      <c r="D24" s="49">
        <f>'2016 Display'!P24</f>
        <v>0.5757575757575758</v>
      </c>
      <c r="E24" s="50">
        <f>'2016 Display'!Q24</f>
        <v>0.5757575757575758</v>
      </c>
      <c r="F24" s="85">
        <f>'2016 Display'!F24</f>
        <v>78</v>
      </c>
      <c r="G24" s="49">
        <f>'2016 Display'!S24</f>
        <v>1.282051282051282E-2</v>
      </c>
      <c r="H24" s="49">
        <f>'2016 Display'!T24</f>
        <v>0.42307692307692307</v>
      </c>
      <c r="I24" s="50">
        <f>'2016 Display'!U24</f>
        <v>0.4358974358974359</v>
      </c>
      <c r="J24" s="85">
        <f>'2016 Display'!J24</f>
        <v>111</v>
      </c>
      <c r="K24" s="49">
        <f>'2016 Display'!W24</f>
        <v>9.0090090090090089E-3</v>
      </c>
      <c r="L24" s="49">
        <f>'2016 Display'!X24</f>
        <v>0.46846846846846846</v>
      </c>
      <c r="M24" s="50">
        <f>'2016 Display'!Y24</f>
        <v>0.47747747747747749</v>
      </c>
    </row>
    <row r="25" spans="1:13" x14ac:dyDescent="0.25">
      <c r="A25" s="25" t="str">
        <f>'2016 Display'!A25</f>
        <v>Building Maintenance Cert 1</v>
      </c>
      <c r="B25" s="85">
        <f>'2016 Display'!B25</f>
        <v>1</v>
      </c>
      <c r="C25" s="49">
        <f>'2016 Display'!O25</f>
        <v>0</v>
      </c>
      <c r="D25" s="49">
        <f>'2016 Display'!P25</f>
        <v>1</v>
      </c>
      <c r="E25" s="50">
        <f>'2016 Display'!Q25</f>
        <v>1</v>
      </c>
      <c r="F25" s="85">
        <f>'2016 Display'!F25</f>
        <v>6</v>
      </c>
      <c r="G25" s="49">
        <f>'2016 Display'!S25</f>
        <v>0</v>
      </c>
      <c r="H25" s="49">
        <f>'2016 Display'!T25</f>
        <v>0.33333333333333331</v>
      </c>
      <c r="I25" s="50">
        <f>'2016 Display'!U25</f>
        <v>0.33333333333333331</v>
      </c>
      <c r="J25" s="85">
        <f>'2016 Display'!J25</f>
        <v>7</v>
      </c>
      <c r="K25" s="49">
        <f>'2016 Display'!W25</f>
        <v>0</v>
      </c>
      <c r="L25" s="49">
        <f>'2016 Display'!X25</f>
        <v>0.42857142857142855</v>
      </c>
      <c r="M25" s="50">
        <f>'2016 Display'!Y25</f>
        <v>0.42857142857142855</v>
      </c>
    </row>
    <row r="26" spans="1:13" x14ac:dyDescent="0.25">
      <c r="A26" s="25" t="str">
        <f>'2016 Display'!A26</f>
        <v>Business Management Technology</v>
      </c>
      <c r="B26" s="85">
        <f>'2016 Display'!B26</f>
        <v>161</v>
      </c>
      <c r="C26" s="49">
        <f>'2016 Display'!O26</f>
        <v>1.2422360248447204E-2</v>
      </c>
      <c r="D26" s="49">
        <f>'2016 Display'!P26</f>
        <v>9.9378881987577633E-2</v>
      </c>
      <c r="E26" s="50">
        <f>'2016 Display'!Q26</f>
        <v>0.11180124223602485</v>
      </c>
      <c r="F26" s="85">
        <f>'2016 Display'!F26</f>
        <v>479</v>
      </c>
      <c r="G26" s="49">
        <f>'2016 Display'!S26</f>
        <v>2.0876826722338204E-2</v>
      </c>
      <c r="H26" s="49">
        <f>'2016 Display'!T26</f>
        <v>0.19832985386221294</v>
      </c>
      <c r="I26" s="50">
        <f>'2016 Display'!U26</f>
        <v>0.21920668058455114</v>
      </c>
      <c r="J26" s="85">
        <f>'2016 Display'!J26</f>
        <v>640</v>
      </c>
      <c r="K26" s="49">
        <f>'2016 Display'!W26</f>
        <v>1.8749999999999999E-2</v>
      </c>
      <c r="L26" s="49">
        <f>'2016 Display'!X26</f>
        <v>0.17343749999999999</v>
      </c>
      <c r="M26" s="50">
        <f>'2016 Display'!Y26</f>
        <v>0.19218750000000001</v>
      </c>
    </row>
    <row r="27" spans="1:13" x14ac:dyDescent="0.25">
      <c r="A27" s="25" t="str">
        <f>'2016 Display'!A27</f>
        <v>Business Transfer Pathway</v>
      </c>
      <c r="B27" s="85">
        <f>'2016 Display'!B27</f>
        <v>123</v>
      </c>
      <c r="C27" s="49">
        <f>'2016 Display'!O27</f>
        <v>6.5040650406504072E-2</v>
      </c>
      <c r="D27" s="49">
        <f>'2016 Display'!P27</f>
        <v>0.51219512195121952</v>
      </c>
      <c r="E27" s="50">
        <f>'2016 Display'!Q27</f>
        <v>0.57723577235772361</v>
      </c>
      <c r="F27" s="85">
        <f>'2016 Display'!F27</f>
        <v>676</v>
      </c>
      <c r="G27" s="49">
        <f>'2016 Display'!S27</f>
        <v>9.3195266272189353E-2</v>
      </c>
      <c r="H27" s="49">
        <f>'2016 Display'!T27</f>
        <v>0.29142011834319526</v>
      </c>
      <c r="I27" s="50">
        <f>'2016 Display'!U27</f>
        <v>0.38461538461538464</v>
      </c>
      <c r="J27" s="85">
        <f>'2016 Display'!J27</f>
        <v>799</v>
      </c>
      <c r="K27" s="49">
        <f>'2016 Display'!W27</f>
        <v>8.8861076345431791E-2</v>
      </c>
      <c r="L27" s="49">
        <f>'2016 Display'!X27</f>
        <v>0.32540675844806005</v>
      </c>
      <c r="M27" s="50">
        <f>'2016 Display'!Y27</f>
        <v>0.41426783479349188</v>
      </c>
    </row>
    <row r="28" spans="1:13" x14ac:dyDescent="0.25">
      <c r="A28" s="25" t="str">
        <f>'2016 Display'!A28</f>
        <v>CAD Certificate</v>
      </c>
      <c r="B28" s="85">
        <f>'2016 Display'!B28</f>
        <v>4</v>
      </c>
      <c r="C28" s="49">
        <f>'2016 Display'!O28</f>
        <v>0</v>
      </c>
      <c r="D28" s="49">
        <f>'2016 Display'!P28</f>
        <v>0</v>
      </c>
      <c r="E28" s="50">
        <f>'2016 Display'!Q28</f>
        <v>0</v>
      </c>
      <c r="F28" s="85">
        <f>'2016 Display'!F28</f>
        <v>17</v>
      </c>
      <c r="G28" s="49">
        <f>'2016 Display'!S28</f>
        <v>0</v>
      </c>
      <c r="H28" s="49">
        <f>'2016 Display'!T28</f>
        <v>0.23529411764705882</v>
      </c>
      <c r="I28" s="50">
        <f>'2016 Display'!U28</f>
        <v>0.23529411764705882</v>
      </c>
      <c r="J28" s="85">
        <f>'2016 Display'!J28</f>
        <v>21</v>
      </c>
      <c r="K28" s="49">
        <f>'2016 Display'!W28</f>
        <v>0</v>
      </c>
      <c r="L28" s="49">
        <f>'2016 Display'!X28</f>
        <v>0.19047619047619047</v>
      </c>
      <c r="M28" s="50">
        <f>'2016 Display'!Y28</f>
        <v>0.19047619047619047</v>
      </c>
    </row>
    <row r="29" spans="1:13" x14ac:dyDescent="0.25">
      <c r="A29" s="25" t="str">
        <f>'2016 Display'!A29</f>
        <v>CAD Technology</v>
      </c>
      <c r="B29" s="85">
        <f>'2016 Display'!B29</f>
        <v>20</v>
      </c>
      <c r="C29" s="49">
        <f>'2016 Display'!O29</f>
        <v>0</v>
      </c>
      <c r="D29" s="49">
        <f>'2016 Display'!P29</f>
        <v>0</v>
      </c>
      <c r="E29" s="50">
        <f>'2016 Display'!Q29</f>
        <v>0</v>
      </c>
      <c r="F29" s="85">
        <f>'2016 Display'!F29</f>
        <v>58</v>
      </c>
      <c r="G29" s="49">
        <f>'2016 Display'!S29</f>
        <v>1.7241379310344827E-2</v>
      </c>
      <c r="H29" s="49">
        <f>'2016 Display'!T29</f>
        <v>3.4482758620689655E-2</v>
      </c>
      <c r="I29" s="50">
        <f>'2016 Display'!U29</f>
        <v>5.1724137931034482E-2</v>
      </c>
      <c r="J29" s="85">
        <f>'2016 Display'!J29</f>
        <v>78</v>
      </c>
      <c r="K29" s="49">
        <f>'2016 Display'!W29</f>
        <v>1.282051282051282E-2</v>
      </c>
      <c r="L29" s="49">
        <f>'2016 Display'!X29</f>
        <v>2.564102564102564E-2</v>
      </c>
      <c r="M29" s="50">
        <f>'2016 Display'!Y29</f>
        <v>3.8461538461538464E-2</v>
      </c>
    </row>
    <row r="30" spans="1:13" x14ac:dyDescent="0.25">
      <c r="A30" s="25" t="str">
        <f>'2016 Display'!A30</f>
        <v>Cancer Information Mgt Program</v>
      </c>
      <c r="B30" s="85">
        <f>'2016 Display'!B30</f>
        <v>0</v>
      </c>
      <c r="C30" s="49" t="str">
        <f>'2016 Display'!O30</f>
        <v/>
      </c>
      <c r="D30" s="49" t="str">
        <f>'2016 Display'!P30</f>
        <v/>
      </c>
      <c r="E30" s="50" t="str">
        <f>'2016 Display'!Q30</f>
        <v/>
      </c>
      <c r="F30" s="85">
        <f>'2016 Display'!F30</f>
        <v>1</v>
      </c>
      <c r="G30" s="49">
        <f>'2016 Display'!S30</f>
        <v>0</v>
      </c>
      <c r="H30" s="49">
        <f>'2016 Display'!T30</f>
        <v>0</v>
      </c>
      <c r="I30" s="50">
        <f>'2016 Display'!U30</f>
        <v>0</v>
      </c>
      <c r="J30" s="85">
        <f>'2016 Display'!J30</f>
        <v>1</v>
      </c>
      <c r="K30" s="49">
        <f>'2016 Display'!W30</f>
        <v>0</v>
      </c>
      <c r="L30" s="49">
        <f>'2016 Display'!X30</f>
        <v>0</v>
      </c>
      <c r="M30" s="50">
        <f>'2016 Display'!Y30</f>
        <v>0</v>
      </c>
    </row>
    <row r="31" spans="1:13" x14ac:dyDescent="0.25">
      <c r="A31" s="25" t="str">
        <f>'2016 Display'!A31</f>
        <v>Caterpillar Program</v>
      </c>
      <c r="B31" s="85">
        <f>'2016 Display'!B31</f>
        <v>0</v>
      </c>
      <c r="C31" s="49" t="str">
        <f>'2016 Display'!O31</f>
        <v/>
      </c>
      <c r="D31" s="49" t="str">
        <f>'2016 Display'!P31</f>
        <v/>
      </c>
      <c r="E31" s="50" t="str">
        <f>'2016 Display'!Q31</f>
        <v/>
      </c>
      <c r="F31" s="85">
        <f>'2016 Display'!F31</f>
        <v>55</v>
      </c>
      <c r="G31" s="49">
        <f>'2016 Display'!S31</f>
        <v>0</v>
      </c>
      <c r="H31" s="49">
        <f>'2016 Display'!T31</f>
        <v>0</v>
      </c>
      <c r="I31" s="50">
        <f>'2016 Display'!U31</f>
        <v>0</v>
      </c>
      <c r="J31" s="85">
        <f>'2016 Display'!J31</f>
        <v>55</v>
      </c>
      <c r="K31" s="49">
        <f>'2016 Display'!W31</f>
        <v>0</v>
      </c>
      <c r="L31" s="49">
        <f>'2016 Display'!X31</f>
        <v>0</v>
      </c>
      <c r="M31" s="50">
        <f>'2016 Display'!Y31</f>
        <v>0</v>
      </c>
    </row>
    <row r="32" spans="1:13" x14ac:dyDescent="0.25">
      <c r="A32" s="25" t="str">
        <f>'2016 Display'!A32</f>
        <v>Chemistry Concentration</v>
      </c>
      <c r="B32" s="85">
        <f>'2016 Display'!B32</f>
        <v>8</v>
      </c>
      <c r="C32" s="49">
        <f>'2016 Display'!O32</f>
        <v>0</v>
      </c>
      <c r="D32" s="49">
        <f>'2016 Display'!P32</f>
        <v>0.5</v>
      </c>
      <c r="E32" s="50">
        <f>'2016 Display'!Q32</f>
        <v>0.5</v>
      </c>
      <c r="F32" s="85">
        <f>'2016 Display'!F32</f>
        <v>61</v>
      </c>
      <c r="G32" s="49">
        <f>'2016 Display'!S32</f>
        <v>1.6393442622950821E-2</v>
      </c>
      <c r="H32" s="49">
        <f>'2016 Display'!T32</f>
        <v>0.57377049180327866</v>
      </c>
      <c r="I32" s="50">
        <f>'2016 Display'!U32</f>
        <v>0.5901639344262295</v>
      </c>
      <c r="J32" s="85">
        <f>'2016 Display'!J32</f>
        <v>69</v>
      </c>
      <c r="K32" s="49">
        <f>'2016 Display'!W32</f>
        <v>1.4492753623188406E-2</v>
      </c>
      <c r="L32" s="49">
        <f>'2016 Display'!X32</f>
        <v>0.56521739130434778</v>
      </c>
      <c r="M32" s="50">
        <f>'2016 Display'!Y32</f>
        <v>0.57971014492753625</v>
      </c>
    </row>
    <row r="33" spans="1:13" x14ac:dyDescent="0.25">
      <c r="A33" s="25" t="str">
        <f>'2016 Display'!A33</f>
        <v>CISCO Academy Certificate</v>
      </c>
      <c r="B33" s="85">
        <f>'2016 Display'!B33</f>
        <v>2</v>
      </c>
      <c r="C33" s="49">
        <f>'2016 Display'!O33</f>
        <v>0</v>
      </c>
      <c r="D33" s="49">
        <f>'2016 Display'!P33</f>
        <v>0</v>
      </c>
      <c r="E33" s="50">
        <f>'2016 Display'!Q33</f>
        <v>0</v>
      </c>
      <c r="F33" s="85">
        <f>'2016 Display'!F33</f>
        <v>9</v>
      </c>
      <c r="G33" s="49">
        <f>'2016 Display'!S33</f>
        <v>0</v>
      </c>
      <c r="H33" s="49">
        <f>'2016 Display'!T33</f>
        <v>0</v>
      </c>
      <c r="I33" s="50">
        <f>'2016 Display'!U33</f>
        <v>0</v>
      </c>
      <c r="J33" s="85">
        <f>'2016 Display'!J33</f>
        <v>11</v>
      </c>
      <c r="K33" s="49">
        <f>'2016 Display'!W33</f>
        <v>0</v>
      </c>
      <c r="L33" s="49">
        <f>'2016 Display'!X33</f>
        <v>0</v>
      </c>
      <c r="M33" s="50">
        <f>'2016 Display'!Y33</f>
        <v>0</v>
      </c>
    </row>
    <row r="34" spans="1:13" x14ac:dyDescent="0.25">
      <c r="A34" s="25" t="str">
        <f>'2016 Display'!A34</f>
        <v>Commercial Art Certificate</v>
      </c>
      <c r="B34" s="85">
        <f>'2016 Display'!B34</f>
        <v>2</v>
      </c>
      <c r="C34" s="49">
        <f>'2016 Display'!O34</f>
        <v>0</v>
      </c>
      <c r="D34" s="49">
        <f>'2016 Display'!P34</f>
        <v>0.5</v>
      </c>
      <c r="E34" s="50">
        <f>'2016 Display'!Q34</f>
        <v>0.5</v>
      </c>
      <c r="F34" s="85">
        <f>'2016 Display'!F34</f>
        <v>4</v>
      </c>
      <c r="G34" s="49">
        <f>'2016 Display'!S34</f>
        <v>0</v>
      </c>
      <c r="H34" s="49">
        <f>'2016 Display'!T34</f>
        <v>0.25</v>
      </c>
      <c r="I34" s="50">
        <f>'2016 Display'!U34</f>
        <v>0.25</v>
      </c>
      <c r="J34" s="85">
        <f>'2016 Display'!J34</f>
        <v>6</v>
      </c>
      <c r="K34" s="49">
        <f>'2016 Display'!W34</f>
        <v>0</v>
      </c>
      <c r="L34" s="49">
        <f>'2016 Display'!X34</f>
        <v>0.33333333333333331</v>
      </c>
      <c r="M34" s="50">
        <f>'2016 Display'!Y34</f>
        <v>0.33333333333333331</v>
      </c>
    </row>
    <row r="35" spans="1:13" x14ac:dyDescent="0.25">
      <c r="A35" s="25" t="str">
        <f>'2016 Display'!A35</f>
        <v>Commercial Art Conc</v>
      </c>
      <c r="B35" s="85">
        <f>'2016 Display'!B35</f>
        <v>2</v>
      </c>
      <c r="C35" s="49">
        <f>'2016 Display'!O35</f>
        <v>0.5</v>
      </c>
      <c r="D35" s="49">
        <f>'2016 Display'!P35</f>
        <v>0.5</v>
      </c>
      <c r="E35" s="50">
        <f>'2016 Display'!Q35</f>
        <v>1</v>
      </c>
      <c r="F35" s="85">
        <f>'2016 Display'!F35</f>
        <v>39</v>
      </c>
      <c r="G35" s="49">
        <f>'2016 Display'!S35</f>
        <v>0.10256410256410256</v>
      </c>
      <c r="H35" s="49">
        <f>'2016 Display'!T35</f>
        <v>7.6923076923076927E-2</v>
      </c>
      <c r="I35" s="50">
        <f>'2016 Display'!U35</f>
        <v>0.17948717948717949</v>
      </c>
      <c r="J35" s="85">
        <f>'2016 Display'!J35</f>
        <v>41</v>
      </c>
      <c r="K35" s="49">
        <f>'2016 Display'!W35</f>
        <v>0.12195121951219512</v>
      </c>
      <c r="L35" s="49">
        <f>'2016 Display'!X35</f>
        <v>9.7560975609756101E-2</v>
      </c>
      <c r="M35" s="50">
        <f>'2016 Display'!Y35</f>
        <v>0.21951219512195122</v>
      </c>
    </row>
    <row r="36" spans="1:13" x14ac:dyDescent="0.25">
      <c r="A36" s="25" t="str">
        <f>'2016 Display'!A36</f>
        <v>Commercial Art Technology</v>
      </c>
      <c r="B36" s="85">
        <f>'2016 Display'!B36</f>
        <v>5</v>
      </c>
      <c r="C36" s="49">
        <f>'2016 Display'!O36</f>
        <v>0</v>
      </c>
      <c r="D36" s="49">
        <f>'2016 Display'!P36</f>
        <v>0.2</v>
      </c>
      <c r="E36" s="50">
        <f>'2016 Display'!Q36</f>
        <v>0.2</v>
      </c>
      <c r="F36" s="85">
        <f>'2016 Display'!F36</f>
        <v>84</v>
      </c>
      <c r="G36" s="49">
        <f>'2016 Display'!S36</f>
        <v>0</v>
      </c>
      <c r="H36" s="49">
        <f>'2016 Display'!T36</f>
        <v>0.14285714285714285</v>
      </c>
      <c r="I36" s="50">
        <f>'2016 Display'!U36</f>
        <v>0.14285714285714285</v>
      </c>
      <c r="J36" s="85">
        <f>'2016 Display'!J36</f>
        <v>89</v>
      </c>
      <c r="K36" s="49">
        <f>'2016 Display'!W36</f>
        <v>0</v>
      </c>
      <c r="L36" s="49">
        <f>'2016 Display'!X36</f>
        <v>0.14606741573033707</v>
      </c>
      <c r="M36" s="50">
        <f>'2016 Display'!Y36</f>
        <v>0.14606741573033707</v>
      </c>
    </row>
    <row r="37" spans="1:13" x14ac:dyDescent="0.25">
      <c r="A37" s="25" t="str">
        <f>'2016 Display'!A37</f>
        <v>Commercial Photography Techn</v>
      </c>
      <c r="B37" s="85">
        <f>'2016 Display'!B37</f>
        <v>0</v>
      </c>
      <c r="C37" s="49" t="str">
        <f>'2016 Display'!O37</f>
        <v/>
      </c>
      <c r="D37" s="49" t="str">
        <f>'2016 Display'!P37</f>
        <v/>
      </c>
      <c r="E37" s="50" t="str">
        <f>'2016 Display'!Q37</f>
        <v/>
      </c>
      <c r="F37" s="85">
        <f>'2016 Display'!F37</f>
        <v>40</v>
      </c>
      <c r="G37" s="49">
        <f>'2016 Display'!S37</f>
        <v>2.5000000000000001E-2</v>
      </c>
      <c r="H37" s="49">
        <f>'2016 Display'!T37</f>
        <v>0</v>
      </c>
      <c r="I37" s="50">
        <f>'2016 Display'!U37</f>
        <v>2.5000000000000001E-2</v>
      </c>
      <c r="J37" s="85">
        <f>'2016 Display'!J37</f>
        <v>40</v>
      </c>
      <c r="K37" s="49">
        <f>'2016 Display'!W37</f>
        <v>2.5000000000000001E-2</v>
      </c>
      <c r="L37" s="49">
        <f>'2016 Display'!X37</f>
        <v>0</v>
      </c>
      <c r="M37" s="50">
        <f>'2016 Display'!Y37</f>
        <v>2.5000000000000001E-2</v>
      </c>
    </row>
    <row r="38" spans="1:13" x14ac:dyDescent="0.25">
      <c r="A38" s="25" t="str">
        <f>'2016 Display'!A38</f>
        <v>Communication Studies Transfer</v>
      </c>
      <c r="B38" s="85">
        <f>'2016 Display'!B38</f>
        <v>12</v>
      </c>
      <c r="C38" s="49">
        <f>'2016 Display'!O38</f>
        <v>0.16666666666666666</v>
      </c>
      <c r="D38" s="49">
        <f>'2016 Display'!P38</f>
        <v>0.25</v>
      </c>
      <c r="E38" s="50">
        <f>'2016 Display'!Q38</f>
        <v>0.41666666666666669</v>
      </c>
      <c r="F38" s="85">
        <f>'2016 Display'!F38</f>
        <v>104</v>
      </c>
      <c r="G38" s="49">
        <f>'2016 Display'!S38</f>
        <v>0.10576923076923077</v>
      </c>
      <c r="H38" s="49">
        <f>'2016 Display'!T38</f>
        <v>0.22115384615384615</v>
      </c>
      <c r="I38" s="50">
        <f>'2016 Display'!U38</f>
        <v>0.32692307692307693</v>
      </c>
      <c r="J38" s="85">
        <f>'2016 Display'!J38</f>
        <v>116</v>
      </c>
      <c r="K38" s="49">
        <f>'2016 Display'!W38</f>
        <v>0.11206896551724138</v>
      </c>
      <c r="L38" s="49">
        <f>'2016 Display'!X38</f>
        <v>0.22413793103448276</v>
      </c>
      <c r="M38" s="50">
        <f>'2016 Display'!Y38</f>
        <v>0.33620689655172414</v>
      </c>
    </row>
    <row r="39" spans="1:13" x14ac:dyDescent="0.25">
      <c r="A39" s="25" t="str">
        <f>'2016 Display'!A39</f>
        <v>Computed Tomography Cert</v>
      </c>
      <c r="B39" s="85">
        <f>'2016 Display'!B39</f>
        <v>0</v>
      </c>
      <c r="C39" s="49" t="str">
        <f>'2016 Display'!O39</f>
        <v/>
      </c>
      <c r="D39" s="49" t="str">
        <f>'2016 Display'!P39</f>
        <v/>
      </c>
      <c r="E39" s="50" t="str">
        <f>'2016 Display'!Q39</f>
        <v/>
      </c>
      <c r="F39" s="85">
        <f>'2016 Display'!F39</f>
        <v>5</v>
      </c>
      <c r="G39" s="49">
        <f>'2016 Display'!S39</f>
        <v>0.2</v>
      </c>
      <c r="H39" s="49">
        <f>'2016 Display'!T39</f>
        <v>0.2</v>
      </c>
      <c r="I39" s="50">
        <f>'2016 Display'!U39</f>
        <v>0.4</v>
      </c>
      <c r="J39" s="85">
        <f>'2016 Display'!J39</f>
        <v>5</v>
      </c>
      <c r="K39" s="49">
        <f>'2016 Display'!W39</f>
        <v>0.2</v>
      </c>
      <c r="L39" s="49">
        <f>'2016 Display'!X39</f>
        <v>0.2</v>
      </c>
      <c r="M39" s="50">
        <f>'2016 Display'!Y39</f>
        <v>0.4</v>
      </c>
    </row>
    <row r="40" spans="1:13" x14ac:dyDescent="0.25">
      <c r="A40" s="25" t="str">
        <f>'2016 Display'!A40</f>
        <v>Computer Programming Tech</v>
      </c>
      <c r="B40" s="85">
        <f>'2016 Display'!B40</f>
        <v>23</v>
      </c>
      <c r="C40" s="49">
        <f>'2016 Display'!O40</f>
        <v>0</v>
      </c>
      <c r="D40" s="49">
        <f>'2016 Display'!P40</f>
        <v>0</v>
      </c>
      <c r="E40" s="50">
        <f>'2016 Display'!Q40</f>
        <v>0</v>
      </c>
      <c r="F40" s="85">
        <f>'2016 Display'!F40</f>
        <v>105</v>
      </c>
      <c r="G40" s="49">
        <f>'2016 Display'!S40</f>
        <v>3.8095238095238099E-2</v>
      </c>
      <c r="H40" s="49">
        <f>'2016 Display'!T40</f>
        <v>0.12380952380952381</v>
      </c>
      <c r="I40" s="50">
        <f>'2016 Display'!U40</f>
        <v>0.16190476190476191</v>
      </c>
      <c r="J40" s="85">
        <f>'2016 Display'!J40</f>
        <v>128</v>
      </c>
      <c r="K40" s="49">
        <f>'2016 Display'!W40</f>
        <v>3.125E-2</v>
      </c>
      <c r="L40" s="49">
        <f>'2016 Display'!X40</f>
        <v>0.1015625</v>
      </c>
      <c r="M40" s="50">
        <f>'2016 Display'!Y40</f>
        <v>0.1328125</v>
      </c>
    </row>
    <row r="41" spans="1:13" x14ac:dyDescent="0.25">
      <c r="A41" s="25" t="str">
        <f>'2016 Display'!A41</f>
        <v>Computer Science Major</v>
      </c>
      <c r="B41" s="85">
        <f>'2016 Display'!B41</f>
        <v>32</v>
      </c>
      <c r="C41" s="49">
        <f>'2016 Display'!O41</f>
        <v>6.25E-2</v>
      </c>
      <c r="D41" s="49">
        <f>'2016 Display'!P41</f>
        <v>0.4375</v>
      </c>
      <c r="E41" s="50">
        <f>'2016 Display'!Q41</f>
        <v>0.5</v>
      </c>
      <c r="F41" s="85">
        <f>'2016 Display'!F41</f>
        <v>158</v>
      </c>
      <c r="G41" s="49">
        <f>'2016 Display'!S41</f>
        <v>3.7974683544303799E-2</v>
      </c>
      <c r="H41" s="49">
        <f>'2016 Display'!T41</f>
        <v>0.22784810126582278</v>
      </c>
      <c r="I41" s="50">
        <f>'2016 Display'!U41</f>
        <v>0.26582278481012656</v>
      </c>
      <c r="J41" s="85">
        <f>'2016 Display'!J41</f>
        <v>190</v>
      </c>
      <c r="K41" s="49">
        <f>'2016 Display'!W41</f>
        <v>4.2105263157894736E-2</v>
      </c>
      <c r="L41" s="49">
        <f>'2016 Display'!X41</f>
        <v>0.26315789473684209</v>
      </c>
      <c r="M41" s="50">
        <f>'2016 Display'!Y41</f>
        <v>0.30526315789473685</v>
      </c>
    </row>
    <row r="42" spans="1:13" x14ac:dyDescent="0.25">
      <c r="A42" s="25" t="str">
        <f>'2016 Display'!A42</f>
        <v>CPA Qualifying Certificate</v>
      </c>
      <c r="B42" s="85">
        <f>'2016 Display'!B42</f>
        <v>1</v>
      </c>
      <c r="C42" s="49">
        <f>'2016 Display'!O42</f>
        <v>0</v>
      </c>
      <c r="D42" s="49">
        <f>'2016 Display'!P42</f>
        <v>0</v>
      </c>
      <c r="E42" s="50">
        <f>'2016 Display'!Q42</f>
        <v>0</v>
      </c>
      <c r="F42" s="85">
        <f>'2016 Display'!F42</f>
        <v>9</v>
      </c>
      <c r="G42" s="49">
        <f>'2016 Display'!S42</f>
        <v>0.1111111111111111</v>
      </c>
      <c r="H42" s="49">
        <f>'2016 Display'!T42</f>
        <v>0</v>
      </c>
      <c r="I42" s="50">
        <f>'2016 Display'!U42</f>
        <v>0.1111111111111111</v>
      </c>
      <c r="J42" s="85">
        <f>'2016 Display'!J42</f>
        <v>10</v>
      </c>
      <c r="K42" s="49">
        <f>'2016 Display'!W42</f>
        <v>0.1</v>
      </c>
      <c r="L42" s="49">
        <f>'2016 Display'!X42</f>
        <v>0</v>
      </c>
      <c r="M42" s="50">
        <f>'2016 Display'!Y42</f>
        <v>0.1</v>
      </c>
    </row>
    <row r="43" spans="1:13" x14ac:dyDescent="0.25">
      <c r="A43" s="25" t="str">
        <f>'2016 Display'!A43</f>
        <v>Criminal Justice Technology</v>
      </c>
      <c r="B43" s="85">
        <f>'2016 Display'!B43</f>
        <v>55</v>
      </c>
      <c r="C43" s="49">
        <f>'2016 Display'!O43</f>
        <v>5.4545454545454543E-2</v>
      </c>
      <c r="D43" s="49">
        <f>'2016 Display'!P43</f>
        <v>0.16363636363636364</v>
      </c>
      <c r="E43" s="50">
        <f>'2016 Display'!Q43</f>
        <v>0.21818181818181817</v>
      </c>
      <c r="F43" s="85">
        <f>'2016 Display'!F43</f>
        <v>389</v>
      </c>
      <c r="G43" s="49">
        <f>'2016 Display'!S43</f>
        <v>6.9408740359897178E-2</v>
      </c>
      <c r="H43" s="49">
        <f>'2016 Display'!T43</f>
        <v>0.14138817480719795</v>
      </c>
      <c r="I43" s="50">
        <f>'2016 Display'!U43</f>
        <v>0.21079691516709512</v>
      </c>
      <c r="J43" s="85">
        <f>'2016 Display'!J43</f>
        <v>444</v>
      </c>
      <c r="K43" s="49">
        <f>'2016 Display'!W43</f>
        <v>6.7567567567567571E-2</v>
      </c>
      <c r="L43" s="49">
        <f>'2016 Display'!X43</f>
        <v>0.14414414414414414</v>
      </c>
      <c r="M43" s="50">
        <f>'2016 Display'!Y43</f>
        <v>0.21171171171171171</v>
      </c>
    </row>
    <row r="44" spans="1:13" x14ac:dyDescent="0.25">
      <c r="A44" s="25" t="str">
        <f>'2016 Display'!A44</f>
        <v>Culinary Arts Cert1</v>
      </c>
      <c r="B44" s="85">
        <f>'2016 Display'!B44</f>
        <v>1</v>
      </c>
      <c r="C44" s="49">
        <f>'2016 Display'!O44</f>
        <v>0</v>
      </c>
      <c r="D44" s="49">
        <f>'2016 Display'!P44</f>
        <v>0</v>
      </c>
      <c r="E44" s="50">
        <f>'2016 Display'!Q44</f>
        <v>0</v>
      </c>
      <c r="F44" s="85">
        <f>'2016 Display'!F44</f>
        <v>24</v>
      </c>
      <c r="G44" s="49">
        <f>'2016 Display'!S44</f>
        <v>0</v>
      </c>
      <c r="H44" s="49">
        <f>'2016 Display'!T44</f>
        <v>4.1666666666666664E-2</v>
      </c>
      <c r="I44" s="50">
        <f>'2016 Display'!U44</f>
        <v>4.1666666666666664E-2</v>
      </c>
      <c r="J44" s="85">
        <f>'2016 Display'!J44</f>
        <v>25</v>
      </c>
      <c r="K44" s="49">
        <f>'2016 Display'!W44</f>
        <v>0</v>
      </c>
      <c r="L44" s="49">
        <f>'2016 Display'!X44</f>
        <v>0.04</v>
      </c>
      <c r="M44" s="50">
        <f>'2016 Display'!Y44</f>
        <v>0.04</v>
      </c>
    </row>
    <row r="45" spans="1:13" x14ac:dyDescent="0.25">
      <c r="A45" s="25" t="str">
        <f>'2016 Display'!A45</f>
        <v>Culinary Arts Program</v>
      </c>
      <c r="B45" s="85">
        <f>'2016 Display'!B45</f>
        <v>16</v>
      </c>
      <c r="C45" s="49">
        <f>'2016 Display'!O45</f>
        <v>0</v>
      </c>
      <c r="D45" s="49">
        <f>'2016 Display'!P45</f>
        <v>0</v>
      </c>
      <c r="E45" s="50">
        <f>'2016 Display'!Q45</f>
        <v>0</v>
      </c>
      <c r="F45" s="85">
        <f>'2016 Display'!F45</f>
        <v>141</v>
      </c>
      <c r="G45" s="49">
        <f>'2016 Display'!S45</f>
        <v>7.0921985815602835E-3</v>
      </c>
      <c r="H45" s="49">
        <f>'2016 Display'!T45</f>
        <v>2.8368794326241134E-2</v>
      </c>
      <c r="I45" s="50">
        <f>'2016 Display'!U45</f>
        <v>3.5460992907801421E-2</v>
      </c>
      <c r="J45" s="85">
        <f>'2016 Display'!J45</f>
        <v>157</v>
      </c>
      <c r="K45" s="49">
        <f>'2016 Display'!W45</f>
        <v>6.369426751592357E-3</v>
      </c>
      <c r="L45" s="49">
        <f>'2016 Display'!X45</f>
        <v>2.5477707006369428E-2</v>
      </c>
      <c r="M45" s="50">
        <f>'2016 Display'!Y45</f>
        <v>3.1847133757961783E-2</v>
      </c>
    </row>
    <row r="46" spans="1:13" x14ac:dyDescent="0.25">
      <c r="A46" s="25" t="str">
        <f>'2016 Display'!A46</f>
        <v>Database Mgmt and Admin Major</v>
      </c>
      <c r="B46" s="85">
        <f>'2016 Display'!B46</f>
        <v>1</v>
      </c>
      <c r="C46" s="49">
        <f>'2016 Display'!O46</f>
        <v>0</v>
      </c>
      <c r="D46" s="49">
        <f>'2016 Display'!P46</f>
        <v>0</v>
      </c>
      <c r="E46" s="50">
        <f>'2016 Display'!Q46</f>
        <v>0</v>
      </c>
      <c r="F46" s="85">
        <f>'2016 Display'!F46</f>
        <v>7</v>
      </c>
      <c r="G46" s="49">
        <f>'2016 Display'!S46</f>
        <v>0.14285714285714285</v>
      </c>
      <c r="H46" s="49">
        <f>'2016 Display'!T46</f>
        <v>0.14285714285714285</v>
      </c>
      <c r="I46" s="50">
        <f>'2016 Display'!U46</f>
        <v>0.2857142857142857</v>
      </c>
      <c r="J46" s="85">
        <f>'2016 Display'!J46</f>
        <v>8</v>
      </c>
      <c r="K46" s="49">
        <f>'2016 Display'!W46</f>
        <v>0.125</v>
      </c>
      <c r="L46" s="49">
        <f>'2016 Display'!X46</f>
        <v>0.125</v>
      </c>
      <c r="M46" s="50">
        <f>'2016 Display'!Y46</f>
        <v>0.25</v>
      </c>
    </row>
    <row r="47" spans="1:13" x14ac:dyDescent="0.25">
      <c r="A47" s="25" t="str">
        <f>'2016 Display'!A47</f>
        <v>Dental Assisting Certificate</v>
      </c>
      <c r="B47" s="85">
        <f>'2016 Display'!B47</f>
        <v>0</v>
      </c>
      <c r="C47" s="49" t="str">
        <f>'2016 Display'!O47</f>
        <v/>
      </c>
      <c r="D47" s="49" t="str">
        <f>'2016 Display'!P47</f>
        <v/>
      </c>
      <c r="E47" s="50" t="str">
        <f>'2016 Display'!Q47</f>
        <v/>
      </c>
      <c r="F47" s="85">
        <f>'2016 Display'!F47</f>
        <v>43</v>
      </c>
      <c r="G47" s="49">
        <f>'2016 Display'!S47</f>
        <v>0</v>
      </c>
      <c r="H47" s="49">
        <f>'2016 Display'!T47</f>
        <v>6.9767441860465115E-2</v>
      </c>
      <c r="I47" s="50">
        <f>'2016 Display'!U47</f>
        <v>6.9767441860465115E-2</v>
      </c>
      <c r="J47" s="85">
        <f>'2016 Display'!J47</f>
        <v>43</v>
      </c>
      <c r="K47" s="49">
        <f>'2016 Display'!W47</f>
        <v>0</v>
      </c>
      <c r="L47" s="49">
        <f>'2016 Display'!X47</f>
        <v>6.9767441860465115E-2</v>
      </c>
      <c r="M47" s="50">
        <f>'2016 Display'!Y47</f>
        <v>6.9767441860465115E-2</v>
      </c>
    </row>
    <row r="48" spans="1:13" x14ac:dyDescent="0.25">
      <c r="A48" s="25" t="str">
        <f>'2016 Display'!A48</f>
        <v>Dental Hygiene Program</v>
      </c>
      <c r="B48" s="85">
        <f>'2016 Display'!B48</f>
        <v>2</v>
      </c>
      <c r="C48" s="49">
        <f>'2016 Display'!O48</f>
        <v>0</v>
      </c>
      <c r="D48" s="49">
        <f>'2016 Display'!P48</f>
        <v>1</v>
      </c>
      <c r="E48" s="50">
        <f>'2016 Display'!Q48</f>
        <v>1</v>
      </c>
      <c r="F48" s="85">
        <f>'2016 Display'!F48</f>
        <v>45</v>
      </c>
      <c r="G48" s="49">
        <f>'2016 Display'!S48</f>
        <v>2.2222222222222223E-2</v>
      </c>
      <c r="H48" s="49">
        <f>'2016 Display'!T48</f>
        <v>0.1111111111111111</v>
      </c>
      <c r="I48" s="50">
        <f>'2016 Display'!U48</f>
        <v>0.13333333333333333</v>
      </c>
      <c r="J48" s="85">
        <f>'2016 Display'!J48</f>
        <v>47</v>
      </c>
      <c r="K48" s="49">
        <f>'2016 Display'!W48</f>
        <v>2.1276595744680851E-2</v>
      </c>
      <c r="L48" s="49">
        <f>'2016 Display'!X48</f>
        <v>0.14893617021276595</v>
      </c>
      <c r="M48" s="50">
        <f>'2016 Display'!Y48</f>
        <v>0.1702127659574468</v>
      </c>
    </row>
    <row r="49" spans="1:13" x14ac:dyDescent="0.25">
      <c r="A49" s="25" t="str">
        <f>'2016 Display'!A49</f>
        <v>Diagnostic Med Sonography</v>
      </c>
      <c r="B49" s="85">
        <f>'2016 Display'!B49</f>
        <v>0</v>
      </c>
      <c r="C49" s="49" t="str">
        <f>'2016 Display'!O49</f>
        <v/>
      </c>
      <c r="D49" s="49" t="str">
        <f>'2016 Display'!P49</f>
        <v/>
      </c>
      <c r="E49" s="50" t="str">
        <f>'2016 Display'!Q49</f>
        <v/>
      </c>
      <c r="F49" s="85">
        <f>'2016 Display'!F49</f>
        <v>14</v>
      </c>
      <c r="G49" s="49">
        <f>'2016 Display'!S49</f>
        <v>0</v>
      </c>
      <c r="H49" s="49">
        <f>'2016 Display'!T49</f>
        <v>0</v>
      </c>
      <c r="I49" s="50">
        <f>'2016 Display'!U49</f>
        <v>0</v>
      </c>
      <c r="J49" s="85">
        <f>'2016 Display'!J49</f>
        <v>14</v>
      </c>
      <c r="K49" s="49">
        <f>'2016 Display'!W49</f>
        <v>0</v>
      </c>
      <c r="L49" s="49">
        <f>'2016 Display'!X49</f>
        <v>0</v>
      </c>
      <c r="M49" s="50">
        <f>'2016 Display'!Y49</f>
        <v>0</v>
      </c>
    </row>
    <row r="50" spans="1:13" x14ac:dyDescent="0.25">
      <c r="A50" s="25" t="str">
        <f>'2016 Display'!A50</f>
        <v>Diesel Service Cert 1</v>
      </c>
      <c r="B50" s="85">
        <f>'2016 Display'!B50</f>
        <v>1</v>
      </c>
      <c r="C50" s="49">
        <f>'2016 Display'!O50</f>
        <v>0</v>
      </c>
      <c r="D50" s="49">
        <f>'2016 Display'!P50</f>
        <v>0</v>
      </c>
      <c r="E50" s="50">
        <f>'2016 Display'!Q50</f>
        <v>0</v>
      </c>
      <c r="F50" s="85">
        <f>'2016 Display'!F50</f>
        <v>17</v>
      </c>
      <c r="G50" s="49">
        <f>'2016 Display'!S50</f>
        <v>0</v>
      </c>
      <c r="H50" s="49">
        <f>'2016 Display'!T50</f>
        <v>0</v>
      </c>
      <c r="I50" s="50">
        <f>'2016 Display'!U50</f>
        <v>0</v>
      </c>
      <c r="J50" s="85">
        <f>'2016 Display'!J50</f>
        <v>18</v>
      </c>
      <c r="K50" s="49">
        <f>'2016 Display'!W50</f>
        <v>0</v>
      </c>
      <c r="L50" s="49">
        <f>'2016 Display'!X50</f>
        <v>0</v>
      </c>
      <c r="M50" s="50">
        <f>'2016 Display'!Y50</f>
        <v>0</v>
      </c>
    </row>
    <row r="51" spans="1:13" x14ac:dyDescent="0.25">
      <c r="A51" s="25" t="str">
        <f>'2016 Display'!A51</f>
        <v>Diesel Technology</v>
      </c>
      <c r="B51" s="85">
        <f>'2016 Display'!B51</f>
        <v>0</v>
      </c>
      <c r="C51" s="49" t="str">
        <f>'2016 Display'!O51</f>
        <v/>
      </c>
      <c r="D51" s="49" t="str">
        <f>'2016 Display'!P51</f>
        <v/>
      </c>
      <c r="E51" s="50" t="str">
        <f>'2016 Display'!Q51</f>
        <v/>
      </c>
      <c r="F51" s="85">
        <f>'2016 Display'!F51</f>
        <v>75</v>
      </c>
      <c r="G51" s="49">
        <f>'2016 Display'!S51</f>
        <v>0</v>
      </c>
      <c r="H51" s="49">
        <f>'2016 Display'!T51</f>
        <v>5.3333333333333337E-2</v>
      </c>
      <c r="I51" s="50">
        <f>'2016 Display'!U51</f>
        <v>5.3333333333333337E-2</v>
      </c>
      <c r="J51" s="85">
        <f>'2016 Display'!J51</f>
        <v>75</v>
      </c>
      <c r="K51" s="49">
        <f>'2016 Display'!W51</f>
        <v>0</v>
      </c>
      <c r="L51" s="49">
        <f>'2016 Display'!X51</f>
        <v>5.3333333333333337E-2</v>
      </c>
      <c r="M51" s="50">
        <f>'2016 Display'!Y51</f>
        <v>5.3333333333333337E-2</v>
      </c>
    </row>
    <row r="52" spans="1:13" x14ac:dyDescent="0.25">
      <c r="A52" s="25" t="str">
        <f>'2016 Display'!A52</f>
        <v>Dietetic Technician Program</v>
      </c>
      <c r="B52" s="85">
        <f>'2016 Display'!B52</f>
        <v>1</v>
      </c>
      <c r="C52" s="49">
        <f>'2016 Display'!O52</f>
        <v>0</v>
      </c>
      <c r="D52" s="49">
        <f>'2016 Display'!P52</f>
        <v>0</v>
      </c>
      <c r="E52" s="50">
        <f>'2016 Display'!Q52</f>
        <v>0</v>
      </c>
      <c r="F52" s="85">
        <f>'2016 Display'!F52</f>
        <v>28</v>
      </c>
      <c r="G52" s="49">
        <f>'2016 Display'!S52</f>
        <v>0.21428571428571427</v>
      </c>
      <c r="H52" s="49">
        <f>'2016 Display'!T52</f>
        <v>0.10714285714285714</v>
      </c>
      <c r="I52" s="50">
        <f>'2016 Display'!U52</f>
        <v>0.32142857142857145</v>
      </c>
      <c r="J52" s="85">
        <f>'2016 Display'!J52</f>
        <v>29</v>
      </c>
      <c r="K52" s="49">
        <f>'2016 Display'!W52</f>
        <v>0.20689655172413793</v>
      </c>
      <c r="L52" s="49">
        <f>'2016 Display'!X52</f>
        <v>0.10344827586206896</v>
      </c>
      <c r="M52" s="50">
        <f>'2016 Display'!Y52</f>
        <v>0.31034482758620691</v>
      </c>
    </row>
    <row r="53" spans="1:13" x14ac:dyDescent="0.25">
      <c r="A53" s="25" t="str">
        <f>'2016 Display'!A53</f>
        <v>Early Childhood Education Tech</v>
      </c>
      <c r="B53" s="85">
        <f>'2016 Display'!B53</f>
        <v>51</v>
      </c>
      <c r="C53" s="49">
        <f>'2016 Display'!O53</f>
        <v>0</v>
      </c>
      <c r="D53" s="49">
        <f>'2016 Display'!P53</f>
        <v>0.23529411764705882</v>
      </c>
      <c r="E53" s="50">
        <f>'2016 Display'!Q53</f>
        <v>0.23529411764705882</v>
      </c>
      <c r="F53" s="85">
        <f>'2016 Display'!F53</f>
        <v>162</v>
      </c>
      <c r="G53" s="49">
        <f>'2016 Display'!S53</f>
        <v>0</v>
      </c>
      <c r="H53" s="49">
        <f>'2016 Display'!T53</f>
        <v>0.20987654320987653</v>
      </c>
      <c r="I53" s="50">
        <f>'2016 Display'!U53</f>
        <v>0.20987654320987653</v>
      </c>
      <c r="J53" s="85">
        <f>'2016 Display'!J53</f>
        <v>213</v>
      </c>
      <c r="K53" s="49">
        <f>'2016 Display'!W53</f>
        <v>0</v>
      </c>
      <c r="L53" s="49">
        <f>'2016 Display'!X53</f>
        <v>0.215962441314554</v>
      </c>
      <c r="M53" s="50">
        <f>'2016 Display'!Y53</f>
        <v>0.215962441314554</v>
      </c>
    </row>
    <row r="54" spans="1:13" x14ac:dyDescent="0.25">
      <c r="A54" s="25" t="str">
        <f>'2016 Display'!A54</f>
        <v>E-Business Technology</v>
      </c>
      <c r="B54" s="85">
        <f>'2016 Display'!B54</f>
        <v>2</v>
      </c>
      <c r="C54" s="49">
        <f>'2016 Display'!O54</f>
        <v>0.5</v>
      </c>
      <c r="D54" s="49">
        <f>'2016 Display'!P54</f>
        <v>0</v>
      </c>
      <c r="E54" s="50">
        <f>'2016 Display'!Q54</f>
        <v>0.5</v>
      </c>
      <c r="F54" s="85">
        <f>'2016 Display'!F54</f>
        <v>2</v>
      </c>
      <c r="G54" s="49">
        <f>'2016 Display'!S54</f>
        <v>0</v>
      </c>
      <c r="H54" s="49">
        <f>'2016 Display'!T54</f>
        <v>0.5</v>
      </c>
      <c r="I54" s="50">
        <f>'2016 Display'!U54</f>
        <v>0.5</v>
      </c>
      <c r="J54" s="85">
        <f>'2016 Display'!J54</f>
        <v>4</v>
      </c>
      <c r="K54" s="49">
        <f>'2016 Display'!W54</f>
        <v>0.25</v>
      </c>
      <c r="L54" s="49">
        <f>'2016 Display'!X54</f>
        <v>0.25</v>
      </c>
      <c r="M54" s="50">
        <f>'2016 Display'!Y54</f>
        <v>0.5</v>
      </c>
    </row>
    <row r="55" spans="1:13" x14ac:dyDescent="0.25">
      <c r="A55" s="25" t="str">
        <f>'2016 Display'!A55</f>
        <v>Economics Concentration</v>
      </c>
      <c r="B55" s="85">
        <f>'2016 Display'!B55</f>
        <v>11</v>
      </c>
      <c r="C55" s="49">
        <f>'2016 Display'!O55</f>
        <v>0</v>
      </c>
      <c r="D55" s="49">
        <f>'2016 Display'!P55</f>
        <v>0.90909090909090906</v>
      </c>
      <c r="E55" s="50">
        <f>'2016 Display'!Q55</f>
        <v>0.90909090909090906</v>
      </c>
      <c r="F55" s="85">
        <f>'2016 Display'!F55</f>
        <v>22</v>
      </c>
      <c r="G55" s="49">
        <f>'2016 Display'!S55</f>
        <v>4.5454545454545456E-2</v>
      </c>
      <c r="H55" s="49">
        <f>'2016 Display'!T55</f>
        <v>0.59090909090909094</v>
      </c>
      <c r="I55" s="50">
        <f>'2016 Display'!U55</f>
        <v>0.63636363636363635</v>
      </c>
      <c r="J55" s="85">
        <f>'2016 Display'!J55</f>
        <v>33</v>
      </c>
      <c r="K55" s="49">
        <f>'2016 Display'!W55</f>
        <v>3.0303030303030304E-2</v>
      </c>
      <c r="L55" s="49">
        <f>'2016 Display'!X55</f>
        <v>0.69696969696969702</v>
      </c>
      <c r="M55" s="50">
        <f>'2016 Display'!Y55</f>
        <v>0.72727272727272729</v>
      </c>
    </row>
    <row r="56" spans="1:13" x14ac:dyDescent="0.25">
      <c r="A56" s="25" t="str">
        <f>'2016 Display'!A56</f>
        <v>Education Transfer Conc</v>
      </c>
      <c r="B56" s="85">
        <f>'2016 Display'!B56</f>
        <v>62</v>
      </c>
      <c r="C56" s="49">
        <f>'2016 Display'!O56</f>
        <v>4.8387096774193547E-2</v>
      </c>
      <c r="D56" s="49">
        <f>'2016 Display'!P56</f>
        <v>0.38709677419354838</v>
      </c>
      <c r="E56" s="50">
        <f>'2016 Display'!Q56</f>
        <v>0.43548387096774194</v>
      </c>
      <c r="F56" s="85">
        <f>'2016 Display'!F56</f>
        <v>297</v>
      </c>
      <c r="G56" s="49">
        <f>'2016 Display'!S56</f>
        <v>0.12121212121212122</v>
      </c>
      <c r="H56" s="49">
        <f>'2016 Display'!T56</f>
        <v>0.24915824915824916</v>
      </c>
      <c r="I56" s="50">
        <f>'2016 Display'!U56</f>
        <v>0.37037037037037035</v>
      </c>
      <c r="J56" s="85">
        <f>'2016 Display'!J56</f>
        <v>359</v>
      </c>
      <c r="K56" s="49">
        <f>'2016 Display'!W56</f>
        <v>0.10863509749303621</v>
      </c>
      <c r="L56" s="49">
        <f>'2016 Display'!X56</f>
        <v>0.27298050139275765</v>
      </c>
      <c r="M56" s="50">
        <f>'2016 Display'!Y56</f>
        <v>0.38161559888579388</v>
      </c>
    </row>
    <row r="57" spans="1:13" x14ac:dyDescent="0.25">
      <c r="A57" s="25" t="str">
        <f>'2016 Display'!A57</f>
        <v>Education-Trans Middle Child</v>
      </c>
      <c r="B57" s="85">
        <f>'2016 Display'!B57</f>
        <v>0</v>
      </c>
      <c r="C57" s="49" t="str">
        <f>'2016 Display'!O57</f>
        <v/>
      </c>
      <c r="D57" s="49" t="str">
        <f>'2016 Display'!P57</f>
        <v/>
      </c>
      <c r="E57" s="50" t="str">
        <f>'2016 Display'!Q57</f>
        <v/>
      </c>
      <c r="F57" s="85">
        <f>'2016 Display'!F57</f>
        <v>7</v>
      </c>
      <c r="G57" s="49">
        <f>'2016 Display'!S57</f>
        <v>0</v>
      </c>
      <c r="H57" s="49">
        <f>'2016 Display'!T57</f>
        <v>0.2857142857142857</v>
      </c>
      <c r="I57" s="50">
        <f>'2016 Display'!U57</f>
        <v>0.2857142857142857</v>
      </c>
      <c r="J57" s="85">
        <f>'2016 Display'!J57</f>
        <v>7</v>
      </c>
      <c r="K57" s="49">
        <f>'2016 Display'!W57</f>
        <v>0</v>
      </c>
      <c r="L57" s="49">
        <f>'2016 Display'!X57</f>
        <v>0.2857142857142857</v>
      </c>
      <c r="M57" s="50">
        <f>'2016 Display'!Y57</f>
        <v>0.2857142857142857</v>
      </c>
    </row>
    <row r="58" spans="1:13" x14ac:dyDescent="0.25">
      <c r="A58" s="25" t="str">
        <f>'2016 Display'!A58</f>
        <v>Education-Transfer Adolescent</v>
      </c>
      <c r="B58" s="85">
        <f>'2016 Display'!B58</f>
        <v>1</v>
      </c>
      <c r="C58" s="49">
        <f>'2016 Display'!O58</f>
        <v>0</v>
      </c>
      <c r="D58" s="49">
        <f>'2016 Display'!P58</f>
        <v>1</v>
      </c>
      <c r="E58" s="50">
        <f>'2016 Display'!Q58</f>
        <v>1</v>
      </c>
      <c r="F58" s="85">
        <f>'2016 Display'!F58</f>
        <v>14</v>
      </c>
      <c r="G58" s="49">
        <f>'2016 Display'!S58</f>
        <v>7.1428571428571425E-2</v>
      </c>
      <c r="H58" s="49">
        <f>'2016 Display'!T58</f>
        <v>0.6428571428571429</v>
      </c>
      <c r="I58" s="50">
        <f>'2016 Display'!U58</f>
        <v>0.7142857142857143</v>
      </c>
      <c r="J58" s="85">
        <f>'2016 Display'!J58</f>
        <v>15</v>
      </c>
      <c r="K58" s="49">
        <f>'2016 Display'!W58</f>
        <v>6.6666666666666666E-2</v>
      </c>
      <c r="L58" s="49">
        <f>'2016 Display'!X58</f>
        <v>0.66666666666666663</v>
      </c>
      <c r="M58" s="50">
        <f>'2016 Display'!Y58</f>
        <v>0.73333333333333328</v>
      </c>
    </row>
    <row r="59" spans="1:13" x14ac:dyDescent="0.25">
      <c r="A59" s="25" t="str">
        <f>'2016 Display'!A59</f>
        <v>Education-Transfer Early Child</v>
      </c>
      <c r="B59" s="85">
        <f>'2016 Display'!B59</f>
        <v>7</v>
      </c>
      <c r="C59" s="49">
        <f>'2016 Display'!O59</f>
        <v>0</v>
      </c>
      <c r="D59" s="49">
        <f>'2016 Display'!P59</f>
        <v>0.42857142857142855</v>
      </c>
      <c r="E59" s="50">
        <f>'2016 Display'!Q59</f>
        <v>0.42857142857142855</v>
      </c>
      <c r="F59" s="85">
        <f>'2016 Display'!F59</f>
        <v>9</v>
      </c>
      <c r="G59" s="49">
        <f>'2016 Display'!S59</f>
        <v>0.22222222222222221</v>
      </c>
      <c r="H59" s="49">
        <f>'2016 Display'!T59</f>
        <v>0.22222222222222221</v>
      </c>
      <c r="I59" s="50">
        <f>'2016 Display'!U59</f>
        <v>0.44444444444444442</v>
      </c>
      <c r="J59" s="85">
        <f>'2016 Display'!J59</f>
        <v>16</v>
      </c>
      <c r="K59" s="49">
        <f>'2016 Display'!W59</f>
        <v>0.125</v>
      </c>
      <c r="L59" s="49">
        <f>'2016 Display'!X59</f>
        <v>0.3125</v>
      </c>
      <c r="M59" s="50">
        <f>'2016 Display'!Y59</f>
        <v>0.4375</v>
      </c>
    </row>
    <row r="60" spans="1:13" x14ac:dyDescent="0.25">
      <c r="A60" s="25" t="str">
        <f>'2016 Display'!A60</f>
        <v>Education-Transfer Multi-age</v>
      </c>
      <c r="B60" s="85">
        <f>'2016 Display'!B60</f>
        <v>2</v>
      </c>
      <c r="C60" s="49">
        <f>'2016 Display'!O60</f>
        <v>0</v>
      </c>
      <c r="D60" s="49">
        <f>'2016 Display'!P60</f>
        <v>1</v>
      </c>
      <c r="E60" s="50">
        <f>'2016 Display'!Q60</f>
        <v>1</v>
      </c>
      <c r="F60" s="85">
        <f>'2016 Display'!F60</f>
        <v>6</v>
      </c>
      <c r="G60" s="49">
        <f>'2016 Display'!S60</f>
        <v>0.16666666666666666</v>
      </c>
      <c r="H60" s="49">
        <f>'2016 Display'!T60</f>
        <v>0.66666666666666663</v>
      </c>
      <c r="I60" s="50">
        <f>'2016 Display'!U60</f>
        <v>0.83333333333333337</v>
      </c>
      <c r="J60" s="85">
        <f>'2016 Display'!J60</f>
        <v>8</v>
      </c>
      <c r="K60" s="49">
        <f>'2016 Display'!W60</f>
        <v>0.125</v>
      </c>
      <c r="L60" s="49">
        <f>'2016 Display'!X60</f>
        <v>0.75</v>
      </c>
      <c r="M60" s="50">
        <f>'2016 Display'!Y60</f>
        <v>0.875</v>
      </c>
    </row>
    <row r="61" spans="1:13" x14ac:dyDescent="0.25">
      <c r="A61" s="25" t="str">
        <f>'2016 Display'!A61</f>
        <v>Electrical Certificate 1</v>
      </c>
      <c r="B61" s="85">
        <f>'2016 Display'!B61</f>
        <v>14</v>
      </c>
      <c r="C61" s="49">
        <f>'2016 Display'!O61</f>
        <v>0</v>
      </c>
      <c r="D61" s="49">
        <f>'2016 Display'!P61</f>
        <v>0</v>
      </c>
      <c r="E61" s="50">
        <f>'2016 Display'!Q61</f>
        <v>0</v>
      </c>
      <c r="F61" s="85">
        <f>'2016 Display'!F61</f>
        <v>43</v>
      </c>
      <c r="G61" s="49">
        <f>'2016 Display'!S61</f>
        <v>0</v>
      </c>
      <c r="H61" s="49">
        <f>'2016 Display'!T61</f>
        <v>6.9767441860465115E-2</v>
      </c>
      <c r="I61" s="50">
        <f>'2016 Display'!U61</f>
        <v>6.9767441860465115E-2</v>
      </c>
      <c r="J61" s="85">
        <f>'2016 Display'!J61</f>
        <v>57</v>
      </c>
      <c r="K61" s="49">
        <f>'2016 Display'!W61</f>
        <v>0</v>
      </c>
      <c r="L61" s="49">
        <f>'2016 Display'!X61</f>
        <v>5.2631578947368418E-2</v>
      </c>
      <c r="M61" s="50">
        <f>'2016 Display'!Y61</f>
        <v>5.2631578947368418E-2</v>
      </c>
    </row>
    <row r="62" spans="1:13" x14ac:dyDescent="0.25">
      <c r="A62" s="25" t="str">
        <f>'2016 Display'!A62</f>
        <v>Electrical/Electronics Tech</v>
      </c>
      <c r="B62" s="85">
        <f>'2016 Display'!B62</f>
        <v>16</v>
      </c>
      <c r="C62" s="49">
        <f>'2016 Display'!O62</f>
        <v>6.25E-2</v>
      </c>
      <c r="D62" s="49">
        <f>'2016 Display'!P62</f>
        <v>0.125</v>
      </c>
      <c r="E62" s="50">
        <f>'2016 Display'!Q62</f>
        <v>0.1875</v>
      </c>
      <c r="F62" s="85">
        <f>'2016 Display'!F62</f>
        <v>93</v>
      </c>
      <c r="G62" s="49">
        <f>'2016 Display'!S62</f>
        <v>3.2258064516129031E-2</v>
      </c>
      <c r="H62" s="49">
        <f>'2016 Display'!T62</f>
        <v>0.12903225806451613</v>
      </c>
      <c r="I62" s="50">
        <f>'2016 Display'!U62</f>
        <v>0.16129032258064516</v>
      </c>
      <c r="J62" s="85">
        <f>'2016 Display'!J62</f>
        <v>109</v>
      </c>
      <c r="K62" s="49">
        <f>'2016 Display'!W62</f>
        <v>3.669724770642202E-2</v>
      </c>
      <c r="L62" s="49">
        <f>'2016 Display'!X62</f>
        <v>0.12844036697247707</v>
      </c>
      <c r="M62" s="50">
        <f>'2016 Display'!Y62</f>
        <v>0.16513761467889909</v>
      </c>
    </row>
    <row r="63" spans="1:13" x14ac:dyDescent="0.25">
      <c r="A63" s="25" t="str">
        <f>'2016 Display'!A63</f>
        <v>Emergency Medical Management</v>
      </c>
      <c r="B63" s="85">
        <f>'2016 Display'!B63</f>
        <v>1</v>
      </c>
      <c r="C63" s="49">
        <f>'2016 Display'!O63</f>
        <v>0</v>
      </c>
      <c r="D63" s="49">
        <f>'2016 Display'!P63</f>
        <v>0</v>
      </c>
      <c r="E63" s="50">
        <f>'2016 Display'!Q63</f>
        <v>0</v>
      </c>
      <c r="F63" s="85">
        <f>'2016 Display'!F63</f>
        <v>15</v>
      </c>
      <c r="G63" s="49">
        <f>'2016 Display'!S63</f>
        <v>6.6666666666666666E-2</v>
      </c>
      <c r="H63" s="49">
        <f>'2016 Display'!T63</f>
        <v>6.6666666666666666E-2</v>
      </c>
      <c r="I63" s="50">
        <f>'2016 Display'!U63</f>
        <v>0.13333333333333333</v>
      </c>
      <c r="J63" s="85">
        <f>'2016 Display'!J63</f>
        <v>16</v>
      </c>
      <c r="K63" s="49">
        <f>'2016 Display'!W63</f>
        <v>6.25E-2</v>
      </c>
      <c r="L63" s="49">
        <f>'2016 Display'!X63</f>
        <v>6.25E-2</v>
      </c>
      <c r="M63" s="50">
        <f>'2016 Display'!Y63</f>
        <v>0.125</v>
      </c>
    </row>
    <row r="64" spans="1:13" x14ac:dyDescent="0.25">
      <c r="A64" s="25" t="str">
        <f>'2016 Display'!A64</f>
        <v>Emergency Services Technology</v>
      </c>
      <c r="B64" s="85">
        <f>'2016 Display'!B64</f>
        <v>7</v>
      </c>
      <c r="C64" s="49">
        <f>'2016 Display'!O64</f>
        <v>0</v>
      </c>
      <c r="D64" s="49">
        <f>'2016 Display'!P64</f>
        <v>0.2857142857142857</v>
      </c>
      <c r="E64" s="50">
        <f>'2016 Display'!Q64</f>
        <v>0.2857142857142857</v>
      </c>
      <c r="F64" s="85">
        <f>'2016 Display'!F64</f>
        <v>149</v>
      </c>
      <c r="G64" s="49">
        <f>'2016 Display'!S64</f>
        <v>1.3422818791946308E-2</v>
      </c>
      <c r="H64" s="49">
        <f>'2016 Display'!T64</f>
        <v>5.3691275167785234E-2</v>
      </c>
      <c r="I64" s="50">
        <f>'2016 Display'!U64</f>
        <v>6.7114093959731544E-2</v>
      </c>
      <c r="J64" s="85">
        <f>'2016 Display'!J64</f>
        <v>156</v>
      </c>
      <c r="K64" s="49">
        <f>'2016 Display'!W64</f>
        <v>1.282051282051282E-2</v>
      </c>
      <c r="L64" s="49">
        <f>'2016 Display'!X64</f>
        <v>6.4102564102564097E-2</v>
      </c>
      <c r="M64" s="50">
        <f>'2016 Display'!Y64</f>
        <v>7.6923076923076927E-2</v>
      </c>
    </row>
    <row r="65" spans="1:13" x14ac:dyDescent="0.25">
      <c r="A65" s="25" t="str">
        <f>'2016 Display'!A65</f>
        <v>Engineering Concentration</v>
      </c>
      <c r="B65" s="85">
        <f>'2016 Display'!B65</f>
        <v>36</v>
      </c>
      <c r="C65" s="49">
        <f>'2016 Display'!O65</f>
        <v>0</v>
      </c>
      <c r="D65" s="49">
        <f>'2016 Display'!P65</f>
        <v>0.41666666666666669</v>
      </c>
      <c r="E65" s="50">
        <f>'2016 Display'!Q65</f>
        <v>0.41666666666666669</v>
      </c>
      <c r="F65" s="85">
        <f>'2016 Display'!F65</f>
        <v>220</v>
      </c>
      <c r="G65" s="49">
        <f>'2016 Display'!S65</f>
        <v>0</v>
      </c>
      <c r="H65" s="49">
        <f>'2016 Display'!T65</f>
        <v>0.4</v>
      </c>
      <c r="I65" s="50">
        <f>'2016 Display'!U65</f>
        <v>0.4</v>
      </c>
      <c r="J65" s="85">
        <f>'2016 Display'!J65</f>
        <v>256</v>
      </c>
      <c r="K65" s="49">
        <f>'2016 Display'!W65</f>
        <v>0</v>
      </c>
      <c r="L65" s="49">
        <f>'2016 Display'!X65</f>
        <v>0.40234375</v>
      </c>
      <c r="M65" s="50">
        <f>'2016 Display'!Y65</f>
        <v>0.40234375</v>
      </c>
    </row>
    <row r="66" spans="1:13" x14ac:dyDescent="0.25">
      <c r="A66" s="25" t="str">
        <f>'2016 Display'!A66</f>
        <v>English Literature Transfer</v>
      </c>
      <c r="B66" s="85">
        <f>'2016 Display'!B66</f>
        <v>27</v>
      </c>
      <c r="C66" s="49">
        <f>'2016 Display'!O66</f>
        <v>0</v>
      </c>
      <c r="D66" s="49">
        <f>'2016 Display'!P66</f>
        <v>0.55555555555555558</v>
      </c>
      <c r="E66" s="50">
        <f>'2016 Display'!Q66</f>
        <v>0.55555555555555558</v>
      </c>
      <c r="F66" s="85">
        <f>'2016 Display'!F66</f>
        <v>55</v>
      </c>
      <c r="G66" s="49">
        <f>'2016 Display'!S66</f>
        <v>3.6363636363636362E-2</v>
      </c>
      <c r="H66" s="49">
        <f>'2016 Display'!T66</f>
        <v>0.38181818181818183</v>
      </c>
      <c r="I66" s="50">
        <f>'2016 Display'!U66</f>
        <v>0.41818181818181815</v>
      </c>
      <c r="J66" s="85">
        <f>'2016 Display'!J66</f>
        <v>82</v>
      </c>
      <c r="K66" s="49">
        <f>'2016 Display'!W66</f>
        <v>2.4390243902439025E-2</v>
      </c>
      <c r="L66" s="49">
        <f>'2016 Display'!X66</f>
        <v>0.43902439024390244</v>
      </c>
      <c r="M66" s="50">
        <f>'2016 Display'!Y66</f>
        <v>0.46341463414634149</v>
      </c>
    </row>
    <row r="67" spans="1:13" x14ac:dyDescent="0.25">
      <c r="A67" s="25" t="str">
        <f>'2016 Display'!A67</f>
        <v>Entrepreneurship Major</v>
      </c>
      <c r="B67" s="85">
        <f>'2016 Display'!B67</f>
        <v>4</v>
      </c>
      <c r="C67" s="49">
        <f>'2016 Display'!O67</f>
        <v>0</v>
      </c>
      <c r="D67" s="49">
        <f>'2016 Display'!P67</f>
        <v>0</v>
      </c>
      <c r="E67" s="50">
        <f>'2016 Display'!Q67</f>
        <v>0</v>
      </c>
      <c r="F67" s="85">
        <f>'2016 Display'!F67</f>
        <v>75</v>
      </c>
      <c r="G67" s="49">
        <f>'2016 Display'!S67</f>
        <v>1.3333333333333334E-2</v>
      </c>
      <c r="H67" s="49">
        <f>'2016 Display'!T67</f>
        <v>0.16</v>
      </c>
      <c r="I67" s="50">
        <f>'2016 Display'!U67</f>
        <v>0.17333333333333334</v>
      </c>
      <c r="J67" s="85">
        <f>'2016 Display'!J67</f>
        <v>79</v>
      </c>
      <c r="K67" s="49">
        <f>'2016 Display'!W67</f>
        <v>1.2658227848101266E-2</v>
      </c>
      <c r="L67" s="49">
        <f>'2016 Display'!X67</f>
        <v>0.15189873417721519</v>
      </c>
      <c r="M67" s="50">
        <f>'2016 Display'!Y67</f>
        <v>0.16455696202531644</v>
      </c>
    </row>
    <row r="68" spans="1:13" x14ac:dyDescent="0.25">
      <c r="A68" s="25" t="str">
        <f>'2016 Display'!A68</f>
        <v>Environment Health/Safety Tech</v>
      </c>
      <c r="B68" s="85">
        <f>'2016 Display'!B68</f>
        <v>2</v>
      </c>
      <c r="C68" s="49">
        <f>'2016 Display'!O68</f>
        <v>0</v>
      </c>
      <c r="D68" s="49">
        <f>'2016 Display'!P68</f>
        <v>1</v>
      </c>
      <c r="E68" s="50">
        <f>'2016 Display'!Q68</f>
        <v>1</v>
      </c>
      <c r="F68" s="85">
        <f>'2016 Display'!F68</f>
        <v>9</v>
      </c>
      <c r="G68" s="49">
        <f>'2016 Display'!S68</f>
        <v>0.22222222222222221</v>
      </c>
      <c r="H68" s="49">
        <f>'2016 Display'!T68</f>
        <v>0.22222222222222221</v>
      </c>
      <c r="I68" s="50">
        <f>'2016 Display'!U68</f>
        <v>0.44444444444444442</v>
      </c>
      <c r="J68" s="85">
        <f>'2016 Display'!J68</f>
        <v>11</v>
      </c>
      <c r="K68" s="49">
        <f>'2016 Display'!W68</f>
        <v>0.18181818181818182</v>
      </c>
      <c r="L68" s="49">
        <f>'2016 Display'!X68</f>
        <v>0.36363636363636365</v>
      </c>
      <c r="M68" s="50">
        <f>'2016 Display'!Y68</f>
        <v>0.54545454545454541</v>
      </c>
    </row>
    <row r="69" spans="1:13" x14ac:dyDescent="0.25">
      <c r="A69" s="25" t="str">
        <f>'2016 Display'!A69</f>
        <v>Exercise Science Concentration</v>
      </c>
      <c r="B69" s="85">
        <f>'2016 Display'!B69</f>
        <v>9</v>
      </c>
      <c r="C69" s="49">
        <f>'2016 Display'!O69</f>
        <v>0</v>
      </c>
      <c r="D69" s="49">
        <f>'2016 Display'!P69</f>
        <v>0.77777777777777779</v>
      </c>
      <c r="E69" s="50">
        <f>'2016 Display'!Q69</f>
        <v>0.77777777777777779</v>
      </c>
      <c r="F69" s="85">
        <f>'2016 Display'!F69</f>
        <v>82</v>
      </c>
      <c r="G69" s="49">
        <f>'2016 Display'!S69</f>
        <v>3.6585365853658534E-2</v>
      </c>
      <c r="H69" s="49">
        <f>'2016 Display'!T69</f>
        <v>0.32926829268292684</v>
      </c>
      <c r="I69" s="50">
        <f>'2016 Display'!U69</f>
        <v>0.36585365853658536</v>
      </c>
      <c r="J69" s="85">
        <f>'2016 Display'!J69</f>
        <v>91</v>
      </c>
      <c r="K69" s="49">
        <f>'2016 Display'!W69</f>
        <v>3.2967032967032968E-2</v>
      </c>
      <c r="L69" s="49">
        <f>'2016 Display'!X69</f>
        <v>0.37362637362637363</v>
      </c>
      <c r="M69" s="50">
        <f>'2016 Display'!Y69</f>
        <v>0.40659340659340659</v>
      </c>
    </row>
    <row r="70" spans="1:13" x14ac:dyDescent="0.25">
      <c r="A70" s="25" t="str">
        <f>'2016 Display'!A70</f>
        <v>Fine Art Concentration</v>
      </c>
      <c r="B70" s="85">
        <f>'2016 Display'!B70</f>
        <v>8</v>
      </c>
      <c r="C70" s="49">
        <f>'2016 Display'!O70</f>
        <v>0</v>
      </c>
      <c r="D70" s="49">
        <f>'2016 Display'!P70</f>
        <v>0.375</v>
      </c>
      <c r="E70" s="50">
        <f>'2016 Display'!Q70</f>
        <v>0.375</v>
      </c>
      <c r="F70" s="85">
        <f>'2016 Display'!F70</f>
        <v>55</v>
      </c>
      <c r="G70" s="49">
        <f>'2016 Display'!S70</f>
        <v>3.6363636363636362E-2</v>
      </c>
      <c r="H70" s="49">
        <f>'2016 Display'!T70</f>
        <v>0.12727272727272726</v>
      </c>
      <c r="I70" s="50">
        <f>'2016 Display'!U70</f>
        <v>0.16363636363636364</v>
      </c>
      <c r="J70" s="85">
        <f>'2016 Display'!J70</f>
        <v>63</v>
      </c>
      <c r="K70" s="49">
        <f>'2016 Display'!W70</f>
        <v>3.1746031746031744E-2</v>
      </c>
      <c r="L70" s="49">
        <f>'2016 Display'!X70</f>
        <v>0.15873015873015872</v>
      </c>
      <c r="M70" s="50">
        <f>'2016 Display'!Y70</f>
        <v>0.19047619047619047</v>
      </c>
    </row>
    <row r="71" spans="1:13" x14ac:dyDescent="0.25">
      <c r="A71" s="25" t="str">
        <f>'2016 Display'!A71</f>
        <v>Fire Science Technology</v>
      </c>
      <c r="B71" s="85">
        <f>'2016 Display'!B71</f>
        <v>1</v>
      </c>
      <c r="C71" s="49">
        <f>'2016 Display'!O71</f>
        <v>0</v>
      </c>
      <c r="D71" s="49">
        <f>'2016 Display'!P71</f>
        <v>0</v>
      </c>
      <c r="E71" s="50">
        <f>'2016 Display'!Q71</f>
        <v>0</v>
      </c>
      <c r="F71" s="85">
        <f>'2016 Display'!F71</f>
        <v>6</v>
      </c>
      <c r="G71" s="49">
        <f>'2016 Display'!S71</f>
        <v>0</v>
      </c>
      <c r="H71" s="49">
        <f>'2016 Display'!T71</f>
        <v>0.16666666666666666</v>
      </c>
      <c r="I71" s="50">
        <f>'2016 Display'!U71</f>
        <v>0.16666666666666666</v>
      </c>
      <c r="J71" s="85">
        <f>'2016 Display'!J71</f>
        <v>7</v>
      </c>
      <c r="K71" s="49">
        <f>'2016 Display'!W71</f>
        <v>0</v>
      </c>
      <c r="L71" s="49">
        <f>'2016 Display'!X71</f>
        <v>0.14285714285714285</v>
      </c>
      <c r="M71" s="50">
        <f>'2016 Display'!Y71</f>
        <v>0.14285714285714285</v>
      </c>
    </row>
    <row r="72" spans="1:13" x14ac:dyDescent="0.25">
      <c r="A72" s="25" t="str">
        <f>'2016 Display'!A72</f>
        <v>Geography Concentration</v>
      </c>
      <c r="B72" s="85">
        <f>'2016 Display'!B72</f>
        <v>0</v>
      </c>
      <c r="C72" s="49" t="str">
        <f>'2016 Display'!O72</f>
        <v/>
      </c>
      <c r="D72" s="49" t="str">
        <f>'2016 Display'!P72</f>
        <v/>
      </c>
      <c r="E72" s="50" t="str">
        <f>'2016 Display'!Q72</f>
        <v/>
      </c>
      <c r="F72" s="85">
        <f>'2016 Display'!F72</f>
        <v>15</v>
      </c>
      <c r="G72" s="49">
        <f>'2016 Display'!S72</f>
        <v>0</v>
      </c>
      <c r="H72" s="49">
        <f>'2016 Display'!T72</f>
        <v>0.26666666666666666</v>
      </c>
      <c r="I72" s="50">
        <f>'2016 Display'!U72</f>
        <v>0.26666666666666666</v>
      </c>
      <c r="J72" s="85">
        <f>'2016 Display'!J72</f>
        <v>15</v>
      </c>
      <c r="K72" s="49">
        <f>'2016 Display'!W72</f>
        <v>0</v>
      </c>
      <c r="L72" s="49">
        <f>'2016 Display'!X72</f>
        <v>0.26666666666666666</v>
      </c>
      <c r="M72" s="50">
        <f>'2016 Display'!Y72</f>
        <v>0.26666666666666666</v>
      </c>
    </row>
    <row r="73" spans="1:13" x14ac:dyDescent="0.25">
      <c r="A73" s="25" t="str">
        <f>'2016 Display'!A73</f>
        <v>GMAW Welding Certificate</v>
      </c>
      <c r="B73" s="85">
        <f>'2016 Display'!B73</f>
        <v>0</v>
      </c>
      <c r="C73" s="49" t="str">
        <f>'2016 Display'!O73</f>
        <v/>
      </c>
      <c r="D73" s="49" t="str">
        <f>'2016 Display'!P73</f>
        <v/>
      </c>
      <c r="E73" s="50" t="str">
        <f>'2016 Display'!Q73</f>
        <v/>
      </c>
      <c r="F73" s="85">
        <f>'2016 Display'!F73</f>
        <v>1</v>
      </c>
      <c r="G73" s="49">
        <f>'2016 Display'!S73</f>
        <v>0</v>
      </c>
      <c r="H73" s="49">
        <f>'2016 Display'!T73</f>
        <v>0</v>
      </c>
      <c r="I73" s="50">
        <f>'2016 Display'!U73</f>
        <v>0</v>
      </c>
      <c r="J73" s="85">
        <f>'2016 Display'!J73</f>
        <v>1</v>
      </c>
      <c r="K73" s="49">
        <f>'2016 Display'!W73</f>
        <v>0</v>
      </c>
      <c r="L73" s="49">
        <f>'2016 Display'!X73</f>
        <v>0</v>
      </c>
      <c r="M73" s="50">
        <f>'2016 Display'!Y73</f>
        <v>0</v>
      </c>
    </row>
    <row r="74" spans="1:13" x14ac:dyDescent="0.25">
      <c r="A74" s="25" t="str">
        <f>'2016 Display'!A74</f>
        <v>Golf Course/Athletic Field Mgt</v>
      </c>
      <c r="B74" s="85">
        <f>'2016 Display'!B74</f>
        <v>0</v>
      </c>
      <c r="C74" s="49" t="str">
        <f>'2016 Display'!O74</f>
        <v/>
      </c>
      <c r="D74" s="49" t="str">
        <f>'2016 Display'!P74</f>
        <v/>
      </c>
      <c r="E74" s="50" t="str">
        <f>'2016 Display'!Q74</f>
        <v/>
      </c>
      <c r="F74" s="85">
        <f>'2016 Display'!F74</f>
        <v>5</v>
      </c>
      <c r="G74" s="49">
        <f>'2016 Display'!S74</f>
        <v>0</v>
      </c>
      <c r="H74" s="49">
        <f>'2016 Display'!T74</f>
        <v>0.2</v>
      </c>
      <c r="I74" s="50">
        <f>'2016 Display'!U74</f>
        <v>0.2</v>
      </c>
      <c r="J74" s="85">
        <f>'2016 Display'!J74</f>
        <v>5</v>
      </c>
      <c r="K74" s="49">
        <f>'2016 Display'!W74</f>
        <v>0</v>
      </c>
      <c r="L74" s="49">
        <f>'2016 Display'!X74</f>
        <v>0.2</v>
      </c>
      <c r="M74" s="50">
        <f>'2016 Display'!Y74</f>
        <v>0.2</v>
      </c>
    </row>
    <row r="75" spans="1:13" x14ac:dyDescent="0.25">
      <c r="A75" s="25" t="str">
        <f>'2016 Display'!A75</f>
        <v>GTAW Welding Certificate</v>
      </c>
      <c r="B75" s="85">
        <f>'2016 Display'!B75</f>
        <v>1</v>
      </c>
      <c r="C75" s="49">
        <f>'2016 Display'!O75</f>
        <v>0</v>
      </c>
      <c r="D75" s="49">
        <f>'2016 Display'!P75</f>
        <v>0</v>
      </c>
      <c r="E75" s="50">
        <f>'2016 Display'!Q75</f>
        <v>0</v>
      </c>
      <c r="F75" s="85">
        <f>'2016 Display'!F75</f>
        <v>0</v>
      </c>
      <c r="G75" s="49" t="str">
        <f>'2016 Display'!S75</f>
        <v/>
      </c>
      <c r="H75" s="49" t="str">
        <f>'2016 Display'!T75</f>
        <v/>
      </c>
      <c r="I75" s="50" t="str">
        <f>'2016 Display'!U75</f>
        <v/>
      </c>
      <c r="J75" s="85">
        <f>'2016 Display'!J75</f>
        <v>1</v>
      </c>
      <c r="K75" s="49">
        <f>'2016 Display'!W75</f>
        <v>0</v>
      </c>
      <c r="L75" s="49">
        <f>'2016 Display'!X75</f>
        <v>0</v>
      </c>
      <c r="M75" s="50">
        <f>'2016 Display'!Y75</f>
        <v>0</v>
      </c>
    </row>
    <row r="76" spans="1:13" x14ac:dyDescent="0.25">
      <c r="A76" s="25" t="str">
        <f>'2016 Display'!A76</f>
        <v>Health Information Mgt Systems</v>
      </c>
      <c r="B76" s="85">
        <f>'2016 Display'!B76</f>
        <v>0</v>
      </c>
      <c r="C76" s="49" t="str">
        <f>'2016 Display'!O76</f>
        <v/>
      </c>
      <c r="D76" s="49" t="str">
        <f>'2016 Display'!P76</f>
        <v/>
      </c>
      <c r="E76" s="50" t="str">
        <f>'2016 Display'!Q76</f>
        <v/>
      </c>
      <c r="F76" s="85">
        <f>'2016 Display'!F76</f>
        <v>36</v>
      </c>
      <c r="G76" s="49">
        <f>'2016 Display'!S76</f>
        <v>5.5555555555555552E-2</v>
      </c>
      <c r="H76" s="49">
        <f>'2016 Display'!T76</f>
        <v>0</v>
      </c>
      <c r="I76" s="50">
        <f>'2016 Display'!U76</f>
        <v>5.5555555555555552E-2</v>
      </c>
      <c r="J76" s="85">
        <f>'2016 Display'!J76</f>
        <v>36</v>
      </c>
      <c r="K76" s="49">
        <f>'2016 Display'!W76</f>
        <v>5.5555555555555552E-2</v>
      </c>
      <c r="L76" s="49">
        <f>'2016 Display'!X76</f>
        <v>0</v>
      </c>
      <c r="M76" s="50">
        <f>'2016 Display'!Y76</f>
        <v>5.5555555555555552E-2</v>
      </c>
    </row>
    <row r="77" spans="1:13" x14ac:dyDescent="0.25">
      <c r="A77" s="25" t="str">
        <f>'2016 Display'!A77</f>
        <v>History Concentration</v>
      </c>
      <c r="B77" s="85">
        <f>'2016 Display'!B77</f>
        <v>5</v>
      </c>
      <c r="C77" s="49">
        <f>'2016 Display'!O77</f>
        <v>0</v>
      </c>
      <c r="D77" s="49">
        <f>'2016 Display'!P77</f>
        <v>0.2</v>
      </c>
      <c r="E77" s="50">
        <f>'2016 Display'!Q77</f>
        <v>0.2</v>
      </c>
      <c r="F77" s="85">
        <f>'2016 Display'!F77</f>
        <v>23</v>
      </c>
      <c r="G77" s="49">
        <f>'2016 Display'!S77</f>
        <v>0</v>
      </c>
      <c r="H77" s="49">
        <f>'2016 Display'!T77</f>
        <v>0.39130434782608697</v>
      </c>
      <c r="I77" s="50">
        <f>'2016 Display'!U77</f>
        <v>0.39130434782608697</v>
      </c>
      <c r="J77" s="85">
        <f>'2016 Display'!J77</f>
        <v>28</v>
      </c>
      <c r="K77" s="49">
        <f>'2016 Display'!W77</f>
        <v>0</v>
      </c>
      <c r="L77" s="49">
        <f>'2016 Display'!X77</f>
        <v>0.35714285714285715</v>
      </c>
      <c r="M77" s="50">
        <f>'2016 Display'!Y77</f>
        <v>0.35714285714285715</v>
      </c>
    </row>
    <row r="78" spans="1:13" x14ac:dyDescent="0.25">
      <c r="A78" s="25" t="str">
        <f>'2016 Display'!A78</f>
        <v>Hospitality Management Program</v>
      </c>
      <c r="B78" s="85">
        <f>'2016 Display'!B78</f>
        <v>4</v>
      </c>
      <c r="C78" s="49">
        <f>'2016 Display'!O78</f>
        <v>0</v>
      </c>
      <c r="D78" s="49">
        <f>'2016 Display'!P78</f>
        <v>0.5</v>
      </c>
      <c r="E78" s="50">
        <f>'2016 Display'!Q78</f>
        <v>0.5</v>
      </c>
      <c r="F78" s="85">
        <f>'2016 Display'!F78</f>
        <v>42</v>
      </c>
      <c r="G78" s="49">
        <f>'2016 Display'!S78</f>
        <v>2.3809523809523808E-2</v>
      </c>
      <c r="H78" s="49">
        <f>'2016 Display'!T78</f>
        <v>9.5238095238095233E-2</v>
      </c>
      <c r="I78" s="50">
        <f>'2016 Display'!U78</f>
        <v>0.11904761904761904</v>
      </c>
      <c r="J78" s="85">
        <f>'2016 Display'!J78</f>
        <v>46</v>
      </c>
      <c r="K78" s="49">
        <f>'2016 Display'!W78</f>
        <v>2.1739130434782608E-2</v>
      </c>
      <c r="L78" s="49">
        <f>'2016 Display'!X78</f>
        <v>0.13043478260869565</v>
      </c>
      <c r="M78" s="50">
        <f>'2016 Display'!Y78</f>
        <v>0.15217391304347827</v>
      </c>
    </row>
    <row r="79" spans="1:13" x14ac:dyDescent="0.25">
      <c r="A79" s="25" t="str">
        <f>'2016 Display'!A79</f>
        <v>HVAC Certificate 1</v>
      </c>
      <c r="B79" s="85">
        <f>'2016 Display'!B79</f>
        <v>0</v>
      </c>
      <c r="C79" s="49" t="str">
        <f>'2016 Display'!O79</f>
        <v/>
      </c>
      <c r="D79" s="49" t="str">
        <f>'2016 Display'!P79</f>
        <v/>
      </c>
      <c r="E79" s="50" t="str">
        <f>'2016 Display'!Q79</f>
        <v/>
      </c>
      <c r="F79" s="85">
        <f>'2016 Display'!F79</f>
        <v>58</v>
      </c>
      <c r="G79" s="49">
        <f>'2016 Display'!S79</f>
        <v>1.7241379310344827E-2</v>
      </c>
      <c r="H79" s="49">
        <f>'2016 Display'!T79</f>
        <v>0</v>
      </c>
      <c r="I79" s="50">
        <f>'2016 Display'!U79</f>
        <v>1.7241379310344827E-2</v>
      </c>
      <c r="J79" s="85">
        <f>'2016 Display'!J79</f>
        <v>58</v>
      </c>
      <c r="K79" s="49">
        <f>'2016 Display'!W79</f>
        <v>1.7241379310344827E-2</v>
      </c>
      <c r="L79" s="49">
        <f>'2016 Display'!X79</f>
        <v>0</v>
      </c>
      <c r="M79" s="50">
        <f>'2016 Display'!Y79</f>
        <v>1.7241379310344827E-2</v>
      </c>
    </row>
    <row r="80" spans="1:13" x14ac:dyDescent="0.25">
      <c r="A80" s="25" t="str">
        <f>'2016 Display'!A80</f>
        <v>Industrial Mechanic Cert 1</v>
      </c>
      <c r="B80" s="85">
        <f>'2016 Display'!B80</f>
        <v>5</v>
      </c>
      <c r="C80" s="49">
        <f>'2016 Display'!O80</f>
        <v>0</v>
      </c>
      <c r="D80" s="49">
        <f>'2016 Display'!P80</f>
        <v>0</v>
      </c>
      <c r="E80" s="50">
        <f>'2016 Display'!Q80</f>
        <v>0</v>
      </c>
      <c r="F80" s="85">
        <f>'2016 Display'!F80</f>
        <v>10</v>
      </c>
      <c r="G80" s="49">
        <f>'2016 Display'!S80</f>
        <v>0</v>
      </c>
      <c r="H80" s="49">
        <f>'2016 Display'!T80</f>
        <v>0</v>
      </c>
      <c r="I80" s="50">
        <f>'2016 Display'!U80</f>
        <v>0</v>
      </c>
      <c r="J80" s="85">
        <f>'2016 Display'!J80</f>
        <v>15</v>
      </c>
      <c r="K80" s="49">
        <f>'2016 Display'!W80</f>
        <v>0</v>
      </c>
      <c r="L80" s="49">
        <f>'2016 Display'!X80</f>
        <v>0</v>
      </c>
      <c r="M80" s="50">
        <f>'2016 Display'!Y80</f>
        <v>0</v>
      </c>
    </row>
    <row r="81" spans="1:13" x14ac:dyDescent="0.25">
      <c r="A81" s="25" t="str">
        <f>'2016 Display'!A81</f>
        <v>Information Systems</v>
      </c>
      <c r="B81" s="85">
        <f>'2016 Display'!B81</f>
        <v>7</v>
      </c>
      <c r="C81" s="49">
        <f>'2016 Display'!O81</f>
        <v>0</v>
      </c>
      <c r="D81" s="49">
        <f>'2016 Display'!P81</f>
        <v>0.2857142857142857</v>
      </c>
      <c r="E81" s="50">
        <f>'2016 Display'!Q81</f>
        <v>0.2857142857142857</v>
      </c>
      <c r="F81" s="85">
        <f>'2016 Display'!F81</f>
        <v>55</v>
      </c>
      <c r="G81" s="49">
        <f>'2016 Display'!S81</f>
        <v>3.6363636363636362E-2</v>
      </c>
      <c r="H81" s="49">
        <f>'2016 Display'!T81</f>
        <v>0.10909090909090909</v>
      </c>
      <c r="I81" s="50">
        <f>'2016 Display'!U81</f>
        <v>0.14545454545454545</v>
      </c>
      <c r="J81" s="85">
        <f>'2016 Display'!J81</f>
        <v>62</v>
      </c>
      <c r="K81" s="49">
        <f>'2016 Display'!W81</f>
        <v>3.2258064516129031E-2</v>
      </c>
      <c r="L81" s="49">
        <f>'2016 Display'!X81</f>
        <v>0.12903225806451613</v>
      </c>
      <c r="M81" s="50">
        <f>'2016 Display'!Y81</f>
        <v>0.16129032258064516</v>
      </c>
    </row>
    <row r="82" spans="1:13" x14ac:dyDescent="0.25">
      <c r="A82" s="25" t="str">
        <f>'2016 Display'!A82</f>
        <v>Interior Design Technology</v>
      </c>
      <c r="B82" s="85">
        <f>'2016 Display'!B82</f>
        <v>0</v>
      </c>
      <c r="C82" s="49" t="str">
        <f>'2016 Display'!O82</f>
        <v/>
      </c>
      <c r="D82" s="49" t="str">
        <f>'2016 Display'!P82</f>
        <v/>
      </c>
      <c r="E82" s="50" t="str">
        <f>'2016 Display'!Q82</f>
        <v/>
      </c>
      <c r="F82" s="85">
        <f>'2016 Display'!F82</f>
        <v>3</v>
      </c>
      <c r="G82" s="49">
        <f>'2016 Display'!S82</f>
        <v>0</v>
      </c>
      <c r="H82" s="49">
        <f>'2016 Display'!T82</f>
        <v>0.33333333333333331</v>
      </c>
      <c r="I82" s="50">
        <f>'2016 Display'!U82</f>
        <v>0.33333333333333331</v>
      </c>
      <c r="J82" s="85">
        <f>'2016 Display'!J82</f>
        <v>3</v>
      </c>
      <c r="K82" s="49">
        <f>'2016 Display'!W82</f>
        <v>0</v>
      </c>
      <c r="L82" s="49">
        <f>'2016 Display'!X82</f>
        <v>0.33333333333333331</v>
      </c>
      <c r="M82" s="50">
        <f>'2016 Display'!Y82</f>
        <v>0.33333333333333331</v>
      </c>
    </row>
    <row r="83" spans="1:13" x14ac:dyDescent="0.25">
      <c r="A83" s="25" t="str">
        <f>'2016 Display'!A83</f>
        <v>International Bus Tech Major</v>
      </c>
      <c r="B83" s="85">
        <f>'2016 Display'!B83</f>
        <v>1</v>
      </c>
      <c r="C83" s="49">
        <f>'2016 Display'!O83</f>
        <v>0</v>
      </c>
      <c r="D83" s="49">
        <f>'2016 Display'!P83</f>
        <v>0</v>
      </c>
      <c r="E83" s="50">
        <f>'2016 Display'!Q83</f>
        <v>0</v>
      </c>
      <c r="F83" s="85">
        <f>'2016 Display'!F83</f>
        <v>4</v>
      </c>
      <c r="G83" s="49">
        <f>'2016 Display'!S83</f>
        <v>0.5</v>
      </c>
      <c r="H83" s="49">
        <f>'2016 Display'!T83</f>
        <v>0.25</v>
      </c>
      <c r="I83" s="50">
        <f>'2016 Display'!U83</f>
        <v>0.75</v>
      </c>
      <c r="J83" s="85">
        <f>'2016 Display'!J83</f>
        <v>5</v>
      </c>
      <c r="K83" s="49">
        <f>'2016 Display'!W83</f>
        <v>0.4</v>
      </c>
      <c r="L83" s="49">
        <f>'2016 Display'!X83</f>
        <v>0.2</v>
      </c>
      <c r="M83" s="50">
        <f>'2016 Display'!Y83</f>
        <v>0.6</v>
      </c>
    </row>
    <row r="84" spans="1:13" x14ac:dyDescent="0.25">
      <c r="A84" s="25" t="str">
        <f>'2016 Display'!A84</f>
        <v>International Studies Conc</v>
      </c>
      <c r="B84" s="85">
        <f>'2016 Display'!B84</f>
        <v>0</v>
      </c>
      <c r="C84" s="49" t="str">
        <f>'2016 Display'!O84</f>
        <v/>
      </c>
      <c r="D84" s="49" t="str">
        <f>'2016 Display'!P84</f>
        <v/>
      </c>
      <c r="E84" s="50" t="str">
        <f>'2016 Display'!Q84</f>
        <v/>
      </c>
      <c r="F84" s="85">
        <f>'2016 Display'!F84</f>
        <v>1</v>
      </c>
      <c r="G84" s="49">
        <f>'2016 Display'!S84</f>
        <v>0</v>
      </c>
      <c r="H84" s="49">
        <f>'2016 Display'!T84</f>
        <v>1</v>
      </c>
      <c r="I84" s="50">
        <f>'2016 Display'!U84</f>
        <v>1</v>
      </c>
      <c r="J84" s="85">
        <f>'2016 Display'!J84</f>
        <v>1</v>
      </c>
      <c r="K84" s="49">
        <f>'2016 Display'!W84</f>
        <v>0</v>
      </c>
      <c r="L84" s="49">
        <f>'2016 Display'!X84</f>
        <v>1</v>
      </c>
      <c r="M84" s="50">
        <f>'2016 Display'!Y84</f>
        <v>1</v>
      </c>
    </row>
    <row r="85" spans="1:13" x14ac:dyDescent="0.25">
      <c r="A85" s="25" t="str">
        <f>'2016 Display'!A85</f>
        <v>John Deere Tech Major</v>
      </c>
      <c r="B85" s="85">
        <f>'2016 Display'!B85</f>
        <v>1</v>
      </c>
      <c r="C85" s="49">
        <f>'2016 Display'!O85</f>
        <v>0</v>
      </c>
      <c r="D85" s="49">
        <f>'2016 Display'!P85</f>
        <v>0</v>
      </c>
      <c r="E85" s="50">
        <f>'2016 Display'!Q85</f>
        <v>0</v>
      </c>
      <c r="F85" s="85">
        <f>'2016 Display'!F85</f>
        <v>45</v>
      </c>
      <c r="G85" s="49">
        <f>'2016 Display'!S85</f>
        <v>0</v>
      </c>
      <c r="H85" s="49">
        <f>'2016 Display'!T85</f>
        <v>4.4444444444444446E-2</v>
      </c>
      <c r="I85" s="50">
        <f>'2016 Display'!U85</f>
        <v>4.4444444444444446E-2</v>
      </c>
      <c r="J85" s="85">
        <f>'2016 Display'!J85</f>
        <v>46</v>
      </c>
      <c r="K85" s="49">
        <f>'2016 Display'!W85</f>
        <v>0</v>
      </c>
      <c r="L85" s="49">
        <f>'2016 Display'!X85</f>
        <v>4.3478260869565216E-2</v>
      </c>
      <c r="M85" s="50">
        <f>'2016 Display'!Y85</f>
        <v>4.3478260869565216E-2</v>
      </c>
    </row>
    <row r="86" spans="1:13" x14ac:dyDescent="0.25">
      <c r="A86" s="25" t="str">
        <f>'2016 Display'!A86</f>
        <v>Landscape &amp; Turfgrass Mgt Prog</v>
      </c>
      <c r="B86" s="85">
        <f>'2016 Display'!B86</f>
        <v>1</v>
      </c>
      <c r="C86" s="49">
        <f>'2016 Display'!O86</f>
        <v>0</v>
      </c>
      <c r="D86" s="49">
        <f>'2016 Display'!P86</f>
        <v>0</v>
      </c>
      <c r="E86" s="50">
        <f>'2016 Display'!Q86</f>
        <v>0</v>
      </c>
      <c r="F86" s="85">
        <f>'2016 Display'!F86</f>
        <v>39</v>
      </c>
      <c r="G86" s="49">
        <f>'2016 Display'!S86</f>
        <v>0</v>
      </c>
      <c r="H86" s="49">
        <f>'2016 Display'!T86</f>
        <v>2.564102564102564E-2</v>
      </c>
      <c r="I86" s="50">
        <f>'2016 Display'!U86</f>
        <v>2.564102564102564E-2</v>
      </c>
      <c r="J86" s="85">
        <f>'2016 Display'!J86</f>
        <v>40</v>
      </c>
      <c r="K86" s="49">
        <f>'2016 Display'!W86</f>
        <v>0</v>
      </c>
      <c r="L86" s="49">
        <f>'2016 Display'!X86</f>
        <v>2.5000000000000001E-2</v>
      </c>
      <c r="M86" s="50">
        <f>'2016 Display'!Y86</f>
        <v>2.5000000000000001E-2</v>
      </c>
    </row>
    <row r="87" spans="1:13" x14ac:dyDescent="0.25">
      <c r="A87" s="25" t="str">
        <f>'2016 Display'!A87</f>
        <v>Licensed Practical Nurse Cert</v>
      </c>
      <c r="B87" s="85">
        <f>'2016 Display'!B87</f>
        <v>13</v>
      </c>
      <c r="C87" s="49">
        <f>'2016 Display'!O87</f>
        <v>7.6923076923076927E-2</v>
      </c>
      <c r="D87" s="49">
        <f>'2016 Display'!P87</f>
        <v>0</v>
      </c>
      <c r="E87" s="50">
        <f>'2016 Display'!Q87</f>
        <v>7.6923076923076927E-2</v>
      </c>
      <c r="F87" s="85">
        <f>'2016 Display'!F87</f>
        <v>43</v>
      </c>
      <c r="G87" s="49">
        <f>'2016 Display'!S87</f>
        <v>0</v>
      </c>
      <c r="H87" s="49">
        <f>'2016 Display'!T87</f>
        <v>0</v>
      </c>
      <c r="I87" s="50">
        <f>'2016 Display'!U87</f>
        <v>0</v>
      </c>
      <c r="J87" s="85">
        <f>'2016 Display'!J87</f>
        <v>56</v>
      </c>
      <c r="K87" s="49">
        <f>'2016 Display'!W87</f>
        <v>1.7857142857142856E-2</v>
      </c>
      <c r="L87" s="49">
        <f>'2016 Display'!X87</f>
        <v>0</v>
      </c>
      <c r="M87" s="50">
        <f>'2016 Display'!Y87</f>
        <v>1.7857142857142856E-2</v>
      </c>
    </row>
    <row r="88" spans="1:13" x14ac:dyDescent="0.25">
      <c r="A88" s="25" t="str">
        <f>'2016 Display'!A88</f>
        <v>Logistics/Supply Chain Major</v>
      </c>
      <c r="B88" s="85">
        <f>'2016 Display'!B88</f>
        <v>8</v>
      </c>
      <c r="C88" s="49">
        <f>'2016 Display'!O88</f>
        <v>0</v>
      </c>
      <c r="D88" s="49">
        <f>'2016 Display'!P88</f>
        <v>0</v>
      </c>
      <c r="E88" s="50">
        <f>'2016 Display'!Q88</f>
        <v>0</v>
      </c>
      <c r="F88" s="85">
        <f>'2016 Display'!F88</f>
        <v>32</v>
      </c>
      <c r="G88" s="49">
        <f>'2016 Display'!S88</f>
        <v>0</v>
      </c>
      <c r="H88" s="49">
        <f>'2016 Display'!T88</f>
        <v>9.375E-2</v>
      </c>
      <c r="I88" s="50">
        <f>'2016 Display'!U88</f>
        <v>9.375E-2</v>
      </c>
      <c r="J88" s="85">
        <f>'2016 Display'!J88</f>
        <v>40</v>
      </c>
      <c r="K88" s="49">
        <f>'2016 Display'!W88</f>
        <v>0</v>
      </c>
      <c r="L88" s="49">
        <f>'2016 Display'!X88</f>
        <v>7.4999999999999997E-2</v>
      </c>
      <c r="M88" s="50">
        <f>'2016 Display'!Y88</f>
        <v>7.4999999999999997E-2</v>
      </c>
    </row>
    <row r="89" spans="1:13" x14ac:dyDescent="0.25">
      <c r="A89" s="25" t="str">
        <f>'2016 Display'!A89</f>
        <v>Machining Certificate 1</v>
      </c>
      <c r="B89" s="85">
        <f>'2016 Display'!B89</f>
        <v>2</v>
      </c>
      <c r="C89" s="49">
        <f>'2016 Display'!O89</f>
        <v>0</v>
      </c>
      <c r="D89" s="49">
        <f>'2016 Display'!P89</f>
        <v>0.5</v>
      </c>
      <c r="E89" s="50">
        <f>'2016 Display'!Q89</f>
        <v>0.5</v>
      </c>
      <c r="F89" s="85">
        <f>'2016 Display'!F89</f>
        <v>34</v>
      </c>
      <c r="G89" s="49">
        <f>'2016 Display'!S89</f>
        <v>0</v>
      </c>
      <c r="H89" s="49">
        <f>'2016 Display'!T89</f>
        <v>8.8235294117647065E-2</v>
      </c>
      <c r="I89" s="50">
        <f>'2016 Display'!U89</f>
        <v>8.8235294117647065E-2</v>
      </c>
      <c r="J89" s="85">
        <f>'2016 Display'!J89</f>
        <v>36</v>
      </c>
      <c r="K89" s="49">
        <f>'2016 Display'!W89</f>
        <v>0</v>
      </c>
      <c r="L89" s="49">
        <f>'2016 Display'!X89</f>
        <v>0.1111111111111111</v>
      </c>
      <c r="M89" s="50">
        <f>'2016 Display'!Y89</f>
        <v>0.1111111111111111</v>
      </c>
    </row>
    <row r="90" spans="1:13" x14ac:dyDescent="0.25">
      <c r="A90" s="25" t="str">
        <f>'2016 Display'!A90</f>
        <v>Machinist Certificate</v>
      </c>
      <c r="B90" s="85">
        <f>'2016 Display'!B90</f>
        <v>0</v>
      </c>
      <c r="C90" s="49" t="str">
        <f>'2016 Display'!O90</f>
        <v/>
      </c>
      <c r="D90" s="49" t="str">
        <f>'2016 Display'!P90</f>
        <v/>
      </c>
      <c r="E90" s="50" t="str">
        <f>'2016 Display'!Q90</f>
        <v/>
      </c>
      <c r="F90" s="85">
        <f>'2016 Display'!F90</f>
        <v>1</v>
      </c>
      <c r="G90" s="49">
        <f>'2016 Display'!S90</f>
        <v>0</v>
      </c>
      <c r="H90" s="49">
        <f>'2016 Display'!T90</f>
        <v>0</v>
      </c>
      <c r="I90" s="50">
        <f>'2016 Display'!U90</f>
        <v>0</v>
      </c>
      <c r="J90" s="85">
        <f>'2016 Display'!J90</f>
        <v>1</v>
      </c>
      <c r="K90" s="49">
        <f>'2016 Display'!W90</f>
        <v>0</v>
      </c>
      <c r="L90" s="49">
        <f>'2016 Display'!X90</f>
        <v>0</v>
      </c>
      <c r="M90" s="50">
        <f>'2016 Display'!Y90</f>
        <v>0</v>
      </c>
    </row>
    <row r="91" spans="1:13" x14ac:dyDescent="0.25">
      <c r="A91" s="25" t="str">
        <f>'2016 Display'!A91</f>
        <v>Magnetic Resonance Imaging Tec</v>
      </c>
      <c r="B91" s="85">
        <f>'2016 Display'!B91</f>
        <v>0</v>
      </c>
      <c r="C91" s="49" t="str">
        <f>'2016 Display'!O91</f>
        <v/>
      </c>
      <c r="D91" s="49" t="str">
        <f>'2016 Display'!P91</f>
        <v/>
      </c>
      <c r="E91" s="50" t="str">
        <f>'2016 Display'!Q91</f>
        <v/>
      </c>
      <c r="F91" s="85">
        <f>'2016 Display'!F91</f>
        <v>20</v>
      </c>
      <c r="G91" s="49">
        <f>'2016 Display'!S91</f>
        <v>0.05</v>
      </c>
      <c r="H91" s="49">
        <f>'2016 Display'!T91</f>
        <v>0</v>
      </c>
      <c r="I91" s="50">
        <f>'2016 Display'!U91</f>
        <v>0.05</v>
      </c>
      <c r="J91" s="85">
        <f>'2016 Display'!J91</f>
        <v>20</v>
      </c>
      <c r="K91" s="49">
        <f>'2016 Display'!W91</f>
        <v>0.05</v>
      </c>
      <c r="L91" s="49">
        <f>'2016 Display'!X91</f>
        <v>0</v>
      </c>
      <c r="M91" s="50">
        <f>'2016 Display'!Y91</f>
        <v>0.05</v>
      </c>
    </row>
    <row r="92" spans="1:13" x14ac:dyDescent="0.25">
      <c r="A92" s="25" t="str">
        <f>'2016 Display'!A92</f>
        <v>Major Not Declared</v>
      </c>
      <c r="B92" s="85">
        <f>'2016 Display'!B92</f>
        <v>27</v>
      </c>
      <c r="C92" s="49">
        <f>'2016 Display'!O92</f>
        <v>0</v>
      </c>
      <c r="D92" s="49">
        <f>'2016 Display'!P92</f>
        <v>0.22222222222222221</v>
      </c>
      <c r="E92" s="50">
        <f>'2016 Display'!Q92</f>
        <v>0.22222222222222221</v>
      </c>
      <c r="F92" s="85">
        <f>'2016 Display'!F92</f>
        <v>49</v>
      </c>
      <c r="G92" s="49">
        <f>'2016 Display'!S92</f>
        <v>0</v>
      </c>
      <c r="H92" s="49">
        <f>'2016 Display'!T92</f>
        <v>0.24489795918367346</v>
      </c>
      <c r="I92" s="50">
        <f>'2016 Display'!U92</f>
        <v>0.24489795918367346</v>
      </c>
      <c r="J92" s="85">
        <f>'2016 Display'!J92</f>
        <v>76</v>
      </c>
      <c r="K92" s="49">
        <f>'2016 Display'!W92</f>
        <v>0</v>
      </c>
      <c r="L92" s="49">
        <f>'2016 Display'!X92</f>
        <v>0.23684210526315788</v>
      </c>
      <c r="M92" s="50">
        <f>'2016 Display'!Y92</f>
        <v>0.23684210526315788</v>
      </c>
    </row>
    <row r="93" spans="1:13" x14ac:dyDescent="0.25">
      <c r="A93" s="25" t="str">
        <f>'2016 Display'!A93</f>
        <v>Management Option</v>
      </c>
      <c r="B93" s="85">
        <f>'2016 Display'!B93</f>
        <v>0</v>
      </c>
      <c r="C93" s="49" t="str">
        <f>'2016 Display'!O93</f>
        <v/>
      </c>
      <c r="D93" s="49" t="str">
        <f>'2016 Display'!P93</f>
        <v/>
      </c>
      <c r="E93" s="50" t="str">
        <f>'2016 Display'!Q93</f>
        <v/>
      </c>
      <c r="F93" s="85">
        <f>'2016 Display'!F93</f>
        <v>1</v>
      </c>
      <c r="G93" s="49">
        <f>'2016 Display'!S93</f>
        <v>0</v>
      </c>
      <c r="H93" s="49">
        <f>'2016 Display'!T93</f>
        <v>1</v>
      </c>
      <c r="I93" s="50">
        <f>'2016 Display'!U93</f>
        <v>1</v>
      </c>
      <c r="J93" s="85">
        <f>'2016 Display'!J93</f>
        <v>1</v>
      </c>
      <c r="K93" s="49">
        <f>'2016 Display'!W93</f>
        <v>0</v>
      </c>
      <c r="L93" s="49">
        <f>'2016 Display'!X93</f>
        <v>1</v>
      </c>
      <c r="M93" s="50">
        <f>'2016 Display'!Y93</f>
        <v>1</v>
      </c>
    </row>
    <row r="94" spans="1:13" x14ac:dyDescent="0.25">
      <c r="A94" s="25" t="str">
        <f>'2016 Display'!A94</f>
        <v>Marketing and Sales Tech</v>
      </c>
      <c r="B94" s="85">
        <f>'2016 Display'!B94</f>
        <v>42</v>
      </c>
      <c r="C94" s="49">
        <f>'2016 Display'!O94</f>
        <v>2.3809523809523808E-2</v>
      </c>
      <c r="D94" s="49">
        <f>'2016 Display'!P94</f>
        <v>0.59523809523809523</v>
      </c>
      <c r="E94" s="50">
        <f>'2016 Display'!Q94</f>
        <v>0.61904761904761907</v>
      </c>
      <c r="F94" s="85">
        <f>'2016 Display'!F94</f>
        <v>273</v>
      </c>
      <c r="G94" s="49">
        <f>'2016 Display'!S94</f>
        <v>1.4652014652014652E-2</v>
      </c>
      <c r="H94" s="49">
        <f>'2016 Display'!T94</f>
        <v>0.47619047619047616</v>
      </c>
      <c r="I94" s="50">
        <f>'2016 Display'!U94</f>
        <v>0.49084249084249082</v>
      </c>
      <c r="J94" s="85">
        <f>'2016 Display'!J94</f>
        <v>315</v>
      </c>
      <c r="K94" s="49">
        <f>'2016 Display'!W94</f>
        <v>1.5873015873015872E-2</v>
      </c>
      <c r="L94" s="49">
        <f>'2016 Display'!X94</f>
        <v>0.49206349206349204</v>
      </c>
      <c r="M94" s="50">
        <f>'2016 Display'!Y94</f>
        <v>0.50793650793650791</v>
      </c>
    </row>
    <row r="95" spans="1:13" x14ac:dyDescent="0.25">
      <c r="A95" s="25" t="str">
        <f>'2016 Display'!A95</f>
        <v>Massage Therapy Certificate</v>
      </c>
      <c r="B95" s="85">
        <f>'2016 Display'!B95</f>
        <v>0</v>
      </c>
      <c r="C95" s="49" t="str">
        <f>'2016 Display'!O95</f>
        <v/>
      </c>
      <c r="D95" s="49" t="str">
        <f>'2016 Display'!P95</f>
        <v/>
      </c>
      <c r="E95" s="50" t="str">
        <f>'2016 Display'!Q95</f>
        <v/>
      </c>
      <c r="F95" s="85">
        <f>'2016 Display'!F95</f>
        <v>9</v>
      </c>
      <c r="G95" s="49">
        <f>'2016 Display'!S95</f>
        <v>0</v>
      </c>
      <c r="H95" s="49">
        <f>'2016 Display'!T95</f>
        <v>0.22222222222222221</v>
      </c>
      <c r="I95" s="50">
        <f>'2016 Display'!U95</f>
        <v>0.22222222222222221</v>
      </c>
      <c r="J95" s="85">
        <f>'2016 Display'!J95</f>
        <v>9</v>
      </c>
      <c r="K95" s="49">
        <f>'2016 Display'!W95</f>
        <v>0</v>
      </c>
      <c r="L95" s="49">
        <f>'2016 Display'!X95</f>
        <v>0.22222222222222221</v>
      </c>
      <c r="M95" s="50">
        <f>'2016 Display'!Y95</f>
        <v>0.22222222222222221</v>
      </c>
    </row>
    <row r="96" spans="1:13" x14ac:dyDescent="0.25">
      <c r="A96" s="25" t="str">
        <f>'2016 Display'!A96</f>
        <v>Massage Therapy Technology</v>
      </c>
      <c r="B96" s="85">
        <f>'2016 Display'!B96</f>
        <v>0</v>
      </c>
      <c r="C96" s="49" t="str">
        <f>'2016 Display'!O96</f>
        <v/>
      </c>
      <c r="D96" s="49" t="str">
        <f>'2016 Display'!P96</f>
        <v/>
      </c>
      <c r="E96" s="50" t="str">
        <f>'2016 Display'!Q96</f>
        <v/>
      </c>
      <c r="F96" s="85">
        <f>'2016 Display'!F96</f>
        <v>2</v>
      </c>
      <c r="G96" s="49">
        <f>'2016 Display'!S96</f>
        <v>0</v>
      </c>
      <c r="H96" s="49">
        <f>'2016 Display'!T96</f>
        <v>0</v>
      </c>
      <c r="I96" s="50">
        <f>'2016 Display'!U96</f>
        <v>0</v>
      </c>
      <c r="J96" s="85">
        <f>'2016 Display'!J96</f>
        <v>2</v>
      </c>
      <c r="K96" s="49">
        <f>'2016 Display'!W96</f>
        <v>0</v>
      </c>
      <c r="L96" s="49">
        <f>'2016 Display'!X96</f>
        <v>0</v>
      </c>
      <c r="M96" s="50">
        <f>'2016 Display'!Y96</f>
        <v>0</v>
      </c>
    </row>
    <row r="97" spans="1:13" x14ac:dyDescent="0.25">
      <c r="A97" s="25" t="str">
        <f>'2016 Display'!A97</f>
        <v>Mathematics Concentration</v>
      </c>
      <c r="B97" s="85">
        <f>'2016 Display'!B97</f>
        <v>34</v>
      </c>
      <c r="C97" s="49">
        <f>'2016 Display'!O97</f>
        <v>0</v>
      </c>
      <c r="D97" s="49">
        <f>'2016 Display'!P97</f>
        <v>0.67647058823529416</v>
      </c>
      <c r="E97" s="50">
        <f>'2016 Display'!Q97</f>
        <v>0.67647058823529416</v>
      </c>
      <c r="F97" s="85">
        <f>'2016 Display'!F97</f>
        <v>117</v>
      </c>
      <c r="G97" s="49">
        <f>'2016 Display'!S97</f>
        <v>0</v>
      </c>
      <c r="H97" s="49">
        <f>'2016 Display'!T97</f>
        <v>0.68376068376068377</v>
      </c>
      <c r="I97" s="50">
        <f>'2016 Display'!U97</f>
        <v>0.68376068376068377</v>
      </c>
      <c r="J97" s="85">
        <f>'2016 Display'!J97</f>
        <v>151</v>
      </c>
      <c r="K97" s="49">
        <f>'2016 Display'!W97</f>
        <v>0</v>
      </c>
      <c r="L97" s="49">
        <f>'2016 Display'!X97</f>
        <v>0.68211920529801329</v>
      </c>
      <c r="M97" s="50">
        <f>'2016 Display'!Y97</f>
        <v>0.68211920529801329</v>
      </c>
    </row>
    <row r="98" spans="1:13" x14ac:dyDescent="0.25">
      <c r="A98" s="25" t="str">
        <f>'2016 Display'!A98</f>
        <v>Medical Assisting Program</v>
      </c>
      <c r="B98" s="85">
        <f>'2016 Display'!B98</f>
        <v>7</v>
      </c>
      <c r="C98" s="49">
        <f>'2016 Display'!O98</f>
        <v>0</v>
      </c>
      <c r="D98" s="49">
        <f>'2016 Display'!P98</f>
        <v>0</v>
      </c>
      <c r="E98" s="50">
        <f>'2016 Display'!Q98</f>
        <v>0</v>
      </c>
      <c r="F98" s="85">
        <f>'2016 Display'!F98</f>
        <v>41</v>
      </c>
      <c r="G98" s="49">
        <f>'2016 Display'!S98</f>
        <v>2.4390243902439025E-2</v>
      </c>
      <c r="H98" s="49">
        <f>'2016 Display'!T98</f>
        <v>2.4390243902439025E-2</v>
      </c>
      <c r="I98" s="50">
        <f>'2016 Display'!U98</f>
        <v>4.878048780487805E-2</v>
      </c>
      <c r="J98" s="85">
        <f>'2016 Display'!J98</f>
        <v>48</v>
      </c>
      <c r="K98" s="49">
        <f>'2016 Display'!W98</f>
        <v>2.0833333333333332E-2</v>
      </c>
      <c r="L98" s="49">
        <f>'2016 Display'!X98</f>
        <v>2.0833333333333332E-2</v>
      </c>
      <c r="M98" s="50">
        <f>'2016 Display'!Y98</f>
        <v>4.1666666666666664E-2</v>
      </c>
    </row>
    <row r="99" spans="1:13" x14ac:dyDescent="0.25">
      <c r="A99" s="25" t="str">
        <f>'2016 Display'!A99</f>
        <v>Medical Coding Certificate</v>
      </c>
      <c r="B99" s="85">
        <f>'2016 Display'!B99</f>
        <v>1</v>
      </c>
      <c r="C99" s="49">
        <f>'2016 Display'!O99</f>
        <v>0</v>
      </c>
      <c r="D99" s="49">
        <f>'2016 Display'!P99</f>
        <v>0</v>
      </c>
      <c r="E99" s="50">
        <f>'2016 Display'!Q99</f>
        <v>0</v>
      </c>
      <c r="F99" s="85">
        <f>'2016 Display'!F99</f>
        <v>11</v>
      </c>
      <c r="G99" s="49">
        <f>'2016 Display'!S99</f>
        <v>0</v>
      </c>
      <c r="H99" s="49">
        <f>'2016 Display'!T99</f>
        <v>0</v>
      </c>
      <c r="I99" s="50">
        <f>'2016 Display'!U99</f>
        <v>0</v>
      </c>
      <c r="J99" s="85">
        <f>'2016 Display'!J99</f>
        <v>12</v>
      </c>
      <c r="K99" s="49">
        <f>'2016 Display'!W99</f>
        <v>0</v>
      </c>
      <c r="L99" s="49">
        <f>'2016 Display'!X99</f>
        <v>0</v>
      </c>
      <c r="M99" s="50">
        <f>'2016 Display'!Y99</f>
        <v>0</v>
      </c>
    </row>
    <row r="100" spans="1:13" x14ac:dyDescent="0.25">
      <c r="A100" s="25" t="str">
        <f>'2016 Display'!A100</f>
        <v>Medical Office Support Cert</v>
      </c>
      <c r="B100" s="85">
        <f>'2016 Display'!B100</f>
        <v>2</v>
      </c>
      <c r="C100" s="49">
        <f>'2016 Display'!O100</f>
        <v>0</v>
      </c>
      <c r="D100" s="49">
        <f>'2016 Display'!P100</f>
        <v>0</v>
      </c>
      <c r="E100" s="50">
        <f>'2016 Display'!Q100</f>
        <v>0</v>
      </c>
      <c r="F100" s="85">
        <f>'2016 Display'!F100</f>
        <v>30</v>
      </c>
      <c r="G100" s="49">
        <f>'2016 Display'!S100</f>
        <v>0</v>
      </c>
      <c r="H100" s="49">
        <f>'2016 Display'!T100</f>
        <v>0.23333333333333334</v>
      </c>
      <c r="I100" s="50">
        <f>'2016 Display'!U100</f>
        <v>0.23333333333333334</v>
      </c>
      <c r="J100" s="85">
        <f>'2016 Display'!J100</f>
        <v>32</v>
      </c>
      <c r="K100" s="49">
        <f>'2016 Display'!W100</f>
        <v>0</v>
      </c>
      <c r="L100" s="49">
        <f>'2016 Display'!X100</f>
        <v>0.21875</v>
      </c>
      <c r="M100" s="50">
        <f>'2016 Display'!Y100</f>
        <v>0.21875</v>
      </c>
    </row>
    <row r="101" spans="1:13" x14ac:dyDescent="0.25">
      <c r="A101" s="25" t="str">
        <f>'2016 Display'!A101</f>
        <v>Medical Office Support Major</v>
      </c>
      <c r="B101" s="85">
        <f>'2016 Display'!B101</f>
        <v>23</v>
      </c>
      <c r="C101" s="49">
        <f>'2016 Display'!O101</f>
        <v>0</v>
      </c>
      <c r="D101" s="49">
        <f>'2016 Display'!P101</f>
        <v>0.39130434782608697</v>
      </c>
      <c r="E101" s="50">
        <f>'2016 Display'!Q101</f>
        <v>0.39130434782608697</v>
      </c>
      <c r="F101" s="85">
        <f>'2016 Display'!F101</f>
        <v>84</v>
      </c>
      <c r="G101" s="49">
        <f>'2016 Display'!S101</f>
        <v>0</v>
      </c>
      <c r="H101" s="49">
        <f>'2016 Display'!T101</f>
        <v>8.3333333333333329E-2</v>
      </c>
      <c r="I101" s="50">
        <f>'2016 Display'!U101</f>
        <v>8.3333333333333329E-2</v>
      </c>
      <c r="J101" s="85">
        <f>'2016 Display'!J101</f>
        <v>107</v>
      </c>
      <c r="K101" s="49">
        <f>'2016 Display'!W101</f>
        <v>0</v>
      </c>
      <c r="L101" s="49">
        <f>'2016 Display'!X101</f>
        <v>0.14953271028037382</v>
      </c>
      <c r="M101" s="50">
        <f>'2016 Display'!Y101</f>
        <v>0.14953271028037382</v>
      </c>
    </row>
    <row r="102" spans="1:13" x14ac:dyDescent="0.25">
      <c r="A102" s="25" t="str">
        <f>'2016 Display'!A102</f>
        <v>Music Business Technology</v>
      </c>
      <c r="B102" s="85">
        <f>'2016 Display'!B102</f>
        <v>1</v>
      </c>
      <c r="C102" s="49">
        <f>'2016 Display'!O102</f>
        <v>0</v>
      </c>
      <c r="D102" s="49">
        <f>'2016 Display'!P102</f>
        <v>1</v>
      </c>
      <c r="E102" s="50">
        <f>'2016 Display'!Q102</f>
        <v>1</v>
      </c>
      <c r="F102" s="85">
        <f>'2016 Display'!F102</f>
        <v>96</v>
      </c>
      <c r="G102" s="49">
        <f>'2016 Display'!S102</f>
        <v>2.0833333333333332E-2</v>
      </c>
      <c r="H102" s="49">
        <f>'2016 Display'!T102</f>
        <v>9.375E-2</v>
      </c>
      <c r="I102" s="50">
        <f>'2016 Display'!U102</f>
        <v>0.11458333333333333</v>
      </c>
      <c r="J102" s="85">
        <f>'2016 Display'!J102</f>
        <v>97</v>
      </c>
      <c r="K102" s="49">
        <f>'2016 Display'!W102</f>
        <v>2.0618556701030927E-2</v>
      </c>
      <c r="L102" s="49">
        <f>'2016 Display'!X102</f>
        <v>0.10309278350515463</v>
      </c>
      <c r="M102" s="50">
        <f>'2016 Display'!Y102</f>
        <v>0.12371134020618557</v>
      </c>
    </row>
    <row r="103" spans="1:13" x14ac:dyDescent="0.25">
      <c r="A103" s="25" t="str">
        <f>'2016 Display'!A103</f>
        <v>Music Educ/Performance Conc</v>
      </c>
      <c r="B103" s="85">
        <f>'2016 Display'!B103</f>
        <v>4</v>
      </c>
      <c r="C103" s="49">
        <f>'2016 Display'!O103</f>
        <v>0</v>
      </c>
      <c r="D103" s="49">
        <f>'2016 Display'!P103</f>
        <v>0.75</v>
      </c>
      <c r="E103" s="50">
        <f>'2016 Display'!Q103</f>
        <v>0.75</v>
      </c>
      <c r="F103" s="85">
        <f>'2016 Display'!F103</f>
        <v>30</v>
      </c>
      <c r="G103" s="49">
        <f>'2016 Display'!S103</f>
        <v>3.3333333333333333E-2</v>
      </c>
      <c r="H103" s="49">
        <f>'2016 Display'!T103</f>
        <v>0.3</v>
      </c>
      <c r="I103" s="50">
        <f>'2016 Display'!U103</f>
        <v>0.33333333333333331</v>
      </c>
      <c r="J103" s="85">
        <f>'2016 Display'!J103</f>
        <v>34</v>
      </c>
      <c r="K103" s="49">
        <f>'2016 Display'!W103</f>
        <v>2.9411764705882353E-2</v>
      </c>
      <c r="L103" s="49">
        <f>'2016 Display'!X103</f>
        <v>0.35294117647058826</v>
      </c>
      <c r="M103" s="50">
        <f>'2016 Display'!Y103</f>
        <v>0.38235294117647056</v>
      </c>
    </row>
    <row r="104" spans="1:13" x14ac:dyDescent="0.25">
      <c r="A104" s="25" t="str">
        <f>'2016 Display'!A104</f>
        <v>Network Admin Certificate</v>
      </c>
      <c r="B104" s="85">
        <f>'2016 Display'!B104</f>
        <v>0</v>
      </c>
      <c r="C104" s="49" t="str">
        <f>'2016 Display'!O104</f>
        <v/>
      </c>
      <c r="D104" s="49" t="str">
        <f>'2016 Display'!P104</f>
        <v/>
      </c>
      <c r="E104" s="50" t="str">
        <f>'2016 Display'!Q104</f>
        <v/>
      </c>
      <c r="F104" s="85">
        <f>'2016 Display'!F104</f>
        <v>3</v>
      </c>
      <c r="G104" s="49">
        <f>'2016 Display'!S104</f>
        <v>0</v>
      </c>
      <c r="H104" s="49">
        <f>'2016 Display'!T104</f>
        <v>0</v>
      </c>
      <c r="I104" s="50">
        <f>'2016 Display'!U104</f>
        <v>0</v>
      </c>
      <c r="J104" s="85">
        <f>'2016 Display'!J104</f>
        <v>3</v>
      </c>
      <c r="K104" s="49">
        <f>'2016 Display'!W104</f>
        <v>0</v>
      </c>
      <c r="L104" s="49">
        <f>'2016 Display'!X104</f>
        <v>0</v>
      </c>
      <c r="M104" s="50">
        <f>'2016 Display'!Y104</f>
        <v>0</v>
      </c>
    </row>
    <row r="105" spans="1:13" x14ac:dyDescent="0.25">
      <c r="A105" s="25" t="str">
        <f>'2016 Display'!A105</f>
        <v>Networking &amp; Info Sys Support</v>
      </c>
      <c r="B105" s="85">
        <f>'2016 Display'!B105</f>
        <v>3</v>
      </c>
      <c r="C105" s="49">
        <f>'2016 Display'!O105</f>
        <v>0</v>
      </c>
      <c r="D105" s="49">
        <f>'2016 Display'!P105</f>
        <v>0.33333333333333331</v>
      </c>
      <c r="E105" s="50">
        <f>'2016 Display'!Q105</f>
        <v>0.33333333333333331</v>
      </c>
      <c r="F105" s="85">
        <f>'2016 Display'!F105</f>
        <v>98</v>
      </c>
      <c r="G105" s="49">
        <f>'2016 Display'!S105</f>
        <v>5.1020408163265307E-2</v>
      </c>
      <c r="H105" s="49">
        <f>'2016 Display'!T105</f>
        <v>9.1836734693877556E-2</v>
      </c>
      <c r="I105" s="50">
        <f>'2016 Display'!U105</f>
        <v>0.14285714285714285</v>
      </c>
      <c r="J105" s="85">
        <f>'2016 Display'!J105</f>
        <v>101</v>
      </c>
      <c r="K105" s="49">
        <f>'2016 Display'!W105</f>
        <v>4.9504950495049507E-2</v>
      </c>
      <c r="L105" s="49">
        <f>'2016 Display'!X105</f>
        <v>9.9009900990099015E-2</v>
      </c>
      <c r="M105" s="50">
        <f>'2016 Display'!Y105</f>
        <v>0.14851485148514851</v>
      </c>
    </row>
    <row r="106" spans="1:13" x14ac:dyDescent="0.25">
      <c r="A106" s="25" t="str">
        <f>'2016 Display'!A107</f>
        <v>Nuclear Medicine Major</v>
      </c>
      <c r="B106" s="85">
        <f>'2016 Display'!B107</f>
        <v>0</v>
      </c>
      <c r="C106" s="49" t="str">
        <f>'2016 Display'!O107</f>
        <v/>
      </c>
      <c r="D106" s="49" t="str">
        <f>'2016 Display'!P107</f>
        <v/>
      </c>
      <c r="E106" s="50" t="str">
        <f>'2016 Display'!Q107</f>
        <v/>
      </c>
      <c r="F106" s="85">
        <f>'2016 Display'!F107</f>
        <v>1</v>
      </c>
      <c r="G106" s="49">
        <f>'2016 Display'!S107</f>
        <v>0</v>
      </c>
      <c r="H106" s="49">
        <f>'2016 Display'!T107</f>
        <v>1</v>
      </c>
      <c r="I106" s="50">
        <f>'2016 Display'!U107</f>
        <v>1</v>
      </c>
      <c r="J106" s="85">
        <f>'2016 Display'!J107</f>
        <v>1</v>
      </c>
      <c r="K106" s="49">
        <f>'2016 Display'!W107</f>
        <v>0</v>
      </c>
      <c r="L106" s="49">
        <f>'2016 Display'!X107</f>
        <v>1</v>
      </c>
      <c r="M106" s="50">
        <f>'2016 Display'!Y107</f>
        <v>1</v>
      </c>
    </row>
    <row r="107" spans="1:13" x14ac:dyDescent="0.25">
      <c r="A107" s="25" t="str">
        <f>'2016 Display'!A108</f>
        <v>Occupational Therapy Assist</v>
      </c>
      <c r="B107" s="85">
        <f>'2016 Display'!B108</f>
        <v>0</v>
      </c>
      <c r="C107" s="49" t="str">
        <f>'2016 Display'!O108</f>
        <v/>
      </c>
      <c r="D107" s="49" t="str">
        <f>'2016 Display'!P108</f>
        <v/>
      </c>
      <c r="E107" s="50" t="str">
        <f>'2016 Display'!Q108</f>
        <v/>
      </c>
      <c r="F107" s="85">
        <f>'2016 Display'!F108</f>
        <v>49</v>
      </c>
      <c r="G107" s="49">
        <f>'2016 Display'!S108</f>
        <v>2.0408163265306121E-2</v>
      </c>
      <c r="H107" s="49">
        <f>'2016 Display'!T108</f>
        <v>2.0408163265306121E-2</v>
      </c>
      <c r="I107" s="50">
        <f>'2016 Display'!U108</f>
        <v>4.0816326530612242E-2</v>
      </c>
      <c r="J107" s="85">
        <f>'2016 Display'!J108</f>
        <v>49</v>
      </c>
      <c r="K107" s="49">
        <f>'2016 Display'!W108</f>
        <v>2.0408163265306121E-2</v>
      </c>
      <c r="L107" s="49">
        <f>'2016 Display'!X108</f>
        <v>2.0408163265306121E-2</v>
      </c>
      <c r="M107" s="50">
        <f>'2016 Display'!Y108</f>
        <v>4.0816326530612242E-2</v>
      </c>
    </row>
    <row r="108" spans="1:13" x14ac:dyDescent="0.25">
      <c r="A108" s="25" t="str">
        <f>'2016 Display'!A109</f>
        <v>Office Administration Tech</v>
      </c>
      <c r="B108" s="85">
        <f>'2016 Display'!B109</f>
        <v>26</v>
      </c>
      <c r="C108" s="49">
        <f>'2016 Display'!O109</f>
        <v>0</v>
      </c>
      <c r="D108" s="49">
        <f>'2016 Display'!P109</f>
        <v>0</v>
      </c>
      <c r="E108" s="50">
        <f>'2016 Display'!Q109</f>
        <v>0</v>
      </c>
      <c r="F108" s="85">
        <f>'2016 Display'!F109</f>
        <v>30</v>
      </c>
      <c r="G108" s="49">
        <f>'2016 Display'!S109</f>
        <v>3.3333333333333333E-2</v>
      </c>
      <c r="H108" s="49">
        <f>'2016 Display'!T109</f>
        <v>6.6666666666666666E-2</v>
      </c>
      <c r="I108" s="50">
        <f>'2016 Display'!U109</f>
        <v>0.1</v>
      </c>
      <c r="J108" s="85">
        <f>'2016 Display'!J109</f>
        <v>56</v>
      </c>
      <c r="K108" s="49">
        <f>'2016 Display'!W109</f>
        <v>1.7857142857142856E-2</v>
      </c>
      <c r="L108" s="49">
        <f>'2016 Display'!X109</f>
        <v>3.5714285714285712E-2</v>
      </c>
      <c r="M108" s="50">
        <f>'2016 Display'!Y109</f>
        <v>5.3571428571428568E-2</v>
      </c>
    </row>
    <row r="109" spans="1:13" x14ac:dyDescent="0.25">
      <c r="A109" s="25" t="str">
        <f>'2016 Display'!A110</f>
        <v>Office Support Certificate</v>
      </c>
      <c r="B109" s="85">
        <f>'2016 Display'!B110</f>
        <v>0</v>
      </c>
      <c r="C109" s="49" t="str">
        <f>'2016 Display'!O110</f>
        <v/>
      </c>
      <c r="D109" s="49" t="str">
        <f>'2016 Display'!P110</f>
        <v/>
      </c>
      <c r="E109" s="50" t="str">
        <f>'2016 Display'!Q110</f>
        <v/>
      </c>
      <c r="F109" s="85">
        <f>'2016 Display'!F110</f>
        <v>5</v>
      </c>
      <c r="G109" s="49">
        <f>'2016 Display'!S110</f>
        <v>0</v>
      </c>
      <c r="H109" s="49">
        <f>'2016 Display'!T110</f>
        <v>0</v>
      </c>
      <c r="I109" s="50">
        <f>'2016 Display'!U110</f>
        <v>0</v>
      </c>
      <c r="J109" s="85">
        <f>'2016 Display'!J110</f>
        <v>5</v>
      </c>
      <c r="K109" s="49">
        <f>'2016 Display'!W110</f>
        <v>0</v>
      </c>
      <c r="L109" s="49">
        <f>'2016 Display'!X110</f>
        <v>0</v>
      </c>
      <c r="M109" s="50">
        <f>'2016 Display'!Y110</f>
        <v>0</v>
      </c>
    </row>
    <row r="110" spans="1:13" x14ac:dyDescent="0.25">
      <c r="A110" s="25" t="str">
        <f>'2016 Display'!A111</f>
        <v>Organizational Leadership Maj</v>
      </c>
      <c r="B110" s="85">
        <f>'2016 Display'!B111</f>
        <v>1</v>
      </c>
      <c r="C110" s="49">
        <f>'2016 Display'!O111</f>
        <v>0</v>
      </c>
      <c r="D110" s="49">
        <f>'2016 Display'!P111</f>
        <v>1</v>
      </c>
      <c r="E110" s="50">
        <f>'2016 Display'!Q111</f>
        <v>1</v>
      </c>
      <c r="F110" s="85">
        <f>'2016 Display'!F111</f>
        <v>2</v>
      </c>
      <c r="G110" s="49">
        <f>'2016 Display'!S111</f>
        <v>0</v>
      </c>
      <c r="H110" s="49">
        <f>'2016 Display'!T111</f>
        <v>0</v>
      </c>
      <c r="I110" s="50">
        <f>'2016 Display'!U111</f>
        <v>0</v>
      </c>
      <c r="J110" s="85">
        <f>'2016 Display'!J111</f>
        <v>3</v>
      </c>
      <c r="K110" s="49">
        <f>'2016 Display'!W111</f>
        <v>0</v>
      </c>
      <c r="L110" s="49">
        <f>'2016 Display'!X111</f>
        <v>0.33333333333333331</v>
      </c>
      <c r="M110" s="50">
        <f>'2016 Display'!Y111</f>
        <v>0.33333333333333331</v>
      </c>
    </row>
    <row r="111" spans="1:13" x14ac:dyDescent="0.25">
      <c r="A111" s="25" t="str">
        <f>'2016 Display'!A112</f>
        <v>Payroll Certificate</v>
      </c>
      <c r="B111" s="85">
        <f>'2016 Display'!B112</f>
        <v>0</v>
      </c>
      <c r="C111" s="49" t="str">
        <f>'2016 Display'!O112</f>
        <v/>
      </c>
      <c r="D111" s="49" t="str">
        <f>'2016 Display'!P112</f>
        <v/>
      </c>
      <c r="E111" s="50" t="str">
        <f>'2016 Display'!Q112</f>
        <v/>
      </c>
      <c r="F111" s="85">
        <f>'2016 Display'!F112</f>
        <v>2</v>
      </c>
      <c r="G111" s="49">
        <f>'2016 Display'!S112</f>
        <v>0</v>
      </c>
      <c r="H111" s="49">
        <f>'2016 Display'!T112</f>
        <v>0</v>
      </c>
      <c r="I111" s="50">
        <f>'2016 Display'!U112</f>
        <v>0</v>
      </c>
      <c r="J111" s="85">
        <f>'2016 Display'!J112</f>
        <v>2</v>
      </c>
      <c r="K111" s="49">
        <f>'2016 Display'!W112</f>
        <v>0</v>
      </c>
      <c r="L111" s="49">
        <f>'2016 Display'!X112</f>
        <v>0</v>
      </c>
      <c r="M111" s="50">
        <f>'2016 Display'!Y112</f>
        <v>0</v>
      </c>
    </row>
    <row r="112" spans="1:13" x14ac:dyDescent="0.25">
      <c r="A112" s="25" t="str">
        <f>'2016 Display'!A113</f>
        <v>Photography Conc</v>
      </c>
      <c r="B112" s="85">
        <f>'2016 Display'!B113</f>
        <v>0</v>
      </c>
      <c r="C112" s="49" t="str">
        <f>'2016 Display'!O113</f>
        <v/>
      </c>
      <c r="D112" s="49" t="str">
        <f>'2016 Display'!P113</f>
        <v/>
      </c>
      <c r="E112" s="50" t="str">
        <f>'2016 Display'!Q113</f>
        <v/>
      </c>
      <c r="F112" s="85">
        <f>'2016 Display'!F113</f>
        <v>16</v>
      </c>
      <c r="G112" s="49">
        <f>'2016 Display'!S113</f>
        <v>0</v>
      </c>
      <c r="H112" s="49">
        <f>'2016 Display'!T113</f>
        <v>0</v>
      </c>
      <c r="I112" s="50">
        <f>'2016 Display'!U113</f>
        <v>0</v>
      </c>
      <c r="J112" s="85">
        <f>'2016 Display'!J113</f>
        <v>16</v>
      </c>
      <c r="K112" s="49">
        <f>'2016 Display'!W113</f>
        <v>0</v>
      </c>
      <c r="L112" s="49">
        <f>'2016 Display'!X113</f>
        <v>0</v>
      </c>
      <c r="M112" s="50">
        <f>'2016 Display'!Y113</f>
        <v>0</v>
      </c>
    </row>
    <row r="113" spans="1:13" x14ac:dyDescent="0.25">
      <c r="A113" s="25" t="str">
        <f>'2016 Display'!A114</f>
        <v>Physical Therapist Assist</v>
      </c>
      <c r="B113" s="85">
        <f>'2016 Display'!B114</f>
        <v>0</v>
      </c>
      <c r="C113" s="49" t="str">
        <f>'2016 Display'!O114</f>
        <v/>
      </c>
      <c r="D113" s="49" t="str">
        <f>'2016 Display'!P114</f>
        <v/>
      </c>
      <c r="E113" s="50" t="str">
        <f>'2016 Display'!Q114</f>
        <v/>
      </c>
      <c r="F113" s="85">
        <f>'2016 Display'!F114</f>
        <v>55</v>
      </c>
      <c r="G113" s="49">
        <f>'2016 Display'!S114</f>
        <v>1.8181818181818181E-2</v>
      </c>
      <c r="H113" s="49">
        <f>'2016 Display'!T114</f>
        <v>1.8181818181818181E-2</v>
      </c>
      <c r="I113" s="50">
        <f>'2016 Display'!U114</f>
        <v>3.6363636363636362E-2</v>
      </c>
      <c r="J113" s="85">
        <f>'2016 Display'!J114</f>
        <v>55</v>
      </c>
      <c r="K113" s="49">
        <f>'2016 Display'!W114</f>
        <v>1.8181818181818181E-2</v>
      </c>
      <c r="L113" s="49">
        <f>'2016 Display'!X114</f>
        <v>1.8181818181818181E-2</v>
      </c>
      <c r="M113" s="50">
        <f>'2016 Display'!Y114</f>
        <v>3.6363636363636362E-2</v>
      </c>
    </row>
    <row r="114" spans="1:13" x14ac:dyDescent="0.25">
      <c r="A114" s="25" t="str">
        <f>'2016 Display'!A115</f>
        <v>Pipefitting/Plumbing Cert 1</v>
      </c>
      <c r="B114" s="85">
        <f>'2016 Display'!B115</f>
        <v>0</v>
      </c>
      <c r="C114" s="49" t="str">
        <f>'2016 Display'!O115</f>
        <v/>
      </c>
      <c r="D114" s="49" t="str">
        <f>'2016 Display'!P115</f>
        <v/>
      </c>
      <c r="E114" s="50" t="str">
        <f>'2016 Display'!Q115</f>
        <v/>
      </c>
      <c r="F114" s="85">
        <f>'2016 Display'!F115</f>
        <v>9</v>
      </c>
      <c r="G114" s="49">
        <f>'2016 Display'!S115</f>
        <v>0</v>
      </c>
      <c r="H114" s="49">
        <f>'2016 Display'!T115</f>
        <v>0</v>
      </c>
      <c r="I114" s="50">
        <f>'2016 Display'!U115</f>
        <v>0</v>
      </c>
      <c r="J114" s="85">
        <f>'2016 Display'!J115</f>
        <v>9</v>
      </c>
      <c r="K114" s="49">
        <f>'2016 Display'!W115</f>
        <v>0</v>
      </c>
      <c r="L114" s="49">
        <f>'2016 Display'!X115</f>
        <v>0</v>
      </c>
      <c r="M114" s="50">
        <f>'2016 Display'!Y115</f>
        <v>0</v>
      </c>
    </row>
    <row r="115" spans="1:13" x14ac:dyDescent="0.25">
      <c r="A115" s="25" t="str">
        <f>'2016 Display'!A116</f>
        <v>Plate Welding Certificate</v>
      </c>
      <c r="B115" s="85">
        <f>'2016 Display'!B116</f>
        <v>0</v>
      </c>
      <c r="C115" s="49" t="str">
        <f>'2016 Display'!O116</f>
        <v/>
      </c>
      <c r="D115" s="49" t="str">
        <f>'2016 Display'!P116</f>
        <v/>
      </c>
      <c r="E115" s="50" t="str">
        <f>'2016 Display'!Q116</f>
        <v/>
      </c>
      <c r="F115" s="85">
        <f>'2016 Display'!F116</f>
        <v>1</v>
      </c>
      <c r="G115" s="49">
        <f>'2016 Display'!S116</f>
        <v>0</v>
      </c>
      <c r="H115" s="49">
        <f>'2016 Display'!T116</f>
        <v>0</v>
      </c>
      <c r="I115" s="50">
        <f>'2016 Display'!U116</f>
        <v>0</v>
      </c>
      <c r="J115" s="85">
        <f>'2016 Display'!J116</f>
        <v>1</v>
      </c>
      <c r="K115" s="49">
        <f>'2016 Display'!W116</f>
        <v>0</v>
      </c>
      <c r="L115" s="49">
        <f>'2016 Display'!X116</f>
        <v>0</v>
      </c>
      <c r="M115" s="50">
        <f>'2016 Display'!Y116</f>
        <v>0</v>
      </c>
    </row>
    <row r="116" spans="1:13" x14ac:dyDescent="0.25">
      <c r="A116" s="25" t="str">
        <f>'2016 Display'!A117</f>
        <v>Political Science Conc</v>
      </c>
      <c r="B116" s="85">
        <f>'2016 Display'!B117</f>
        <v>7</v>
      </c>
      <c r="C116" s="49">
        <f>'2016 Display'!O117</f>
        <v>0</v>
      </c>
      <c r="D116" s="49">
        <f>'2016 Display'!P117</f>
        <v>0.5714285714285714</v>
      </c>
      <c r="E116" s="50">
        <f>'2016 Display'!Q117</f>
        <v>0.5714285714285714</v>
      </c>
      <c r="F116" s="85">
        <f>'2016 Display'!F117</f>
        <v>15</v>
      </c>
      <c r="G116" s="49">
        <f>'2016 Display'!S117</f>
        <v>0</v>
      </c>
      <c r="H116" s="49">
        <f>'2016 Display'!T117</f>
        <v>0.33333333333333331</v>
      </c>
      <c r="I116" s="50">
        <f>'2016 Display'!U117</f>
        <v>0.33333333333333331</v>
      </c>
      <c r="J116" s="85">
        <f>'2016 Display'!J117</f>
        <v>22</v>
      </c>
      <c r="K116" s="49">
        <f>'2016 Display'!W117</f>
        <v>0</v>
      </c>
      <c r="L116" s="49">
        <f>'2016 Display'!X117</f>
        <v>0.40909090909090912</v>
      </c>
      <c r="M116" s="50">
        <f>'2016 Display'!Y117</f>
        <v>0.40909090909090912</v>
      </c>
    </row>
    <row r="117" spans="1:13" x14ac:dyDescent="0.25">
      <c r="A117" s="25" t="str">
        <f>'2016 Display'!A118</f>
        <v>Pre-Computed Tomography Cert</v>
      </c>
      <c r="B117" s="85">
        <f>'2016 Display'!B118</f>
        <v>1</v>
      </c>
      <c r="C117" s="49">
        <f>'2016 Display'!O118</f>
        <v>0</v>
      </c>
      <c r="D117" s="49">
        <f>'2016 Display'!P118</f>
        <v>1</v>
      </c>
      <c r="E117" s="50">
        <f>'2016 Display'!Q118</f>
        <v>1</v>
      </c>
      <c r="F117" s="85">
        <f>'2016 Display'!F118</f>
        <v>0</v>
      </c>
      <c r="G117" s="49" t="str">
        <f>'2016 Display'!S118</f>
        <v/>
      </c>
      <c r="H117" s="49" t="str">
        <f>'2016 Display'!T118</f>
        <v/>
      </c>
      <c r="I117" s="50" t="str">
        <f>'2016 Display'!U118</f>
        <v/>
      </c>
      <c r="J117" s="85">
        <f>'2016 Display'!J118</f>
        <v>1</v>
      </c>
      <c r="K117" s="49">
        <f>'2016 Display'!W118</f>
        <v>0</v>
      </c>
      <c r="L117" s="49">
        <f>'2016 Display'!X118</f>
        <v>1</v>
      </c>
      <c r="M117" s="50">
        <f>'2016 Display'!Y118</f>
        <v>1</v>
      </c>
    </row>
    <row r="118" spans="1:13" x14ac:dyDescent="0.25">
      <c r="A118" s="25" t="str">
        <f>'2016 Display'!A119</f>
        <v>Pre-Culinary Arts Conc</v>
      </c>
      <c r="B118" s="85">
        <f>'2016 Display'!B119</f>
        <v>0</v>
      </c>
      <c r="C118" s="49" t="str">
        <f>'2016 Display'!O119</f>
        <v/>
      </c>
      <c r="D118" s="49" t="str">
        <f>'2016 Display'!P119</f>
        <v/>
      </c>
      <c r="E118" s="50" t="str">
        <f>'2016 Display'!Q119</f>
        <v/>
      </c>
      <c r="F118" s="85">
        <f>'2016 Display'!F119</f>
        <v>3</v>
      </c>
      <c r="G118" s="49">
        <f>'2016 Display'!S119</f>
        <v>0</v>
      </c>
      <c r="H118" s="49">
        <f>'2016 Display'!T119</f>
        <v>0.33333333333333331</v>
      </c>
      <c r="I118" s="50">
        <f>'2016 Display'!U119</f>
        <v>0.33333333333333331</v>
      </c>
      <c r="J118" s="85">
        <f>'2016 Display'!J119</f>
        <v>3</v>
      </c>
      <c r="K118" s="49">
        <f>'2016 Display'!W119</f>
        <v>0</v>
      </c>
      <c r="L118" s="49">
        <f>'2016 Display'!X119</f>
        <v>0.33333333333333331</v>
      </c>
      <c r="M118" s="50">
        <f>'2016 Display'!Y119</f>
        <v>0.33333333333333331</v>
      </c>
    </row>
    <row r="119" spans="1:13" x14ac:dyDescent="0.25">
      <c r="A119" s="25" t="str">
        <f>'2016 Display'!A120</f>
        <v>Pre-Dental Assisting Certif</v>
      </c>
      <c r="B119" s="85">
        <f>'2016 Display'!B120</f>
        <v>1</v>
      </c>
      <c r="C119" s="49">
        <f>'2016 Display'!O120</f>
        <v>0</v>
      </c>
      <c r="D119" s="49">
        <f>'2016 Display'!P120</f>
        <v>0</v>
      </c>
      <c r="E119" s="50">
        <f>'2016 Display'!Q120</f>
        <v>0</v>
      </c>
      <c r="F119" s="85">
        <f>'2016 Display'!F120</f>
        <v>10</v>
      </c>
      <c r="G119" s="49">
        <f>'2016 Display'!S120</f>
        <v>0</v>
      </c>
      <c r="H119" s="49">
        <f>'2016 Display'!T120</f>
        <v>0</v>
      </c>
      <c r="I119" s="50">
        <f>'2016 Display'!U120</f>
        <v>0</v>
      </c>
      <c r="J119" s="85">
        <f>'2016 Display'!J120</f>
        <v>11</v>
      </c>
      <c r="K119" s="49">
        <f>'2016 Display'!W120</f>
        <v>0</v>
      </c>
      <c r="L119" s="49">
        <f>'2016 Display'!X120</f>
        <v>0</v>
      </c>
      <c r="M119" s="50">
        <f>'2016 Display'!Y120</f>
        <v>0</v>
      </c>
    </row>
    <row r="120" spans="1:13" x14ac:dyDescent="0.25">
      <c r="A120" s="25" t="str">
        <f>'2016 Display'!A121</f>
        <v>Pre-Dental Hygiene Conc</v>
      </c>
      <c r="B120" s="85">
        <f>'2016 Display'!B121</f>
        <v>19</v>
      </c>
      <c r="C120" s="49">
        <f>'2016 Display'!O121</f>
        <v>0</v>
      </c>
      <c r="D120" s="49">
        <f>'2016 Display'!P121</f>
        <v>0.21052631578947367</v>
      </c>
      <c r="E120" s="50">
        <f>'2016 Display'!Q121</f>
        <v>0.21052631578947367</v>
      </c>
      <c r="F120" s="85">
        <f>'2016 Display'!F121</f>
        <v>122</v>
      </c>
      <c r="G120" s="49">
        <f>'2016 Display'!S121</f>
        <v>0</v>
      </c>
      <c r="H120" s="49">
        <f>'2016 Display'!T121</f>
        <v>0.1721311475409836</v>
      </c>
      <c r="I120" s="50">
        <f>'2016 Display'!U121</f>
        <v>0.1721311475409836</v>
      </c>
      <c r="J120" s="85">
        <f>'2016 Display'!J121</f>
        <v>141</v>
      </c>
      <c r="K120" s="49">
        <f>'2016 Display'!W121</f>
        <v>0</v>
      </c>
      <c r="L120" s="49">
        <f>'2016 Display'!X121</f>
        <v>0.1773049645390071</v>
      </c>
      <c r="M120" s="50">
        <f>'2016 Display'!Y121</f>
        <v>0.1773049645390071</v>
      </c>
    </row>
    <row r="121" spans="1:13" x14ac:dyDescent="0.25">
      <c r="A121" s="25" t="str">
        <f>'2016 Display'!A122</f>
        <v>Pre-Dietetic Concentration</v>
      </c>
      <c r="B121" s="85">
        <f>'2016 Display'!B122</f>
        <v>2</v>
      </c>
      <c r="C121" s="49">
        <f>'2016 Display'!O122</f>
        <v>0</v>
      </c>
      <c r="D121" s="49">
        <f>'2016 Display'!P122</f>
        <v>1</v>
      </c>
      <c r="E121" s="50">
        <f>'2016 Display'!Q122</f>
        <v>1</v>
      </c>
      <c r="F121" s="85">
        <f>'2016 Display'!F122</f>
        <v>29</v>
      </c>
      <c r="G121" s="49">
        <f>'2016 Display'!S122</f>
        <v>3.4482758620689655E-2</v>
      </c>
      <c r="H121" s="49">
        <f>'2016 Display'!T122</f>
        <v>0.13793103448275862</v>
      </c>
      <c r="I121" s="50">
        <f>'2016 Display'!U122</f>
        <v>0.17241379310344829</v>
      </c>
      <c r="J121" s="85">
        <f>'2016 Display'!J122</f>
        <v>31</v>
      </c>
      <c r="K121" s="49">
        <f>'2016 Display'!W122</f>
        <v>3.2258064516129031E-2</v>
      </c>
      <c r="L121" s="49">
        <f>'2016 Display'!X122</f>
        <v>0.19354838709677419</v>
      </c>
      <c r="M121" s="50">
        <f>'2016 Display'!Y122</f>
        <v>0.22580645161290322</v>
      </c>
    </row>
    <row r="122" spans="1:13" x14ac:dyDescent="0.25">
      <c r="A122" s="25" t="str">
        <f>'2016 Display'!A123</f>
        <v>Pre-Health Info Concentration</v>
      </c>
      <c r="B122" s="85">
        <f>'2016 Display'!B123</f>
        <v>5</v>
      </c>
      <c r="C122" s="49">
        <f>'2016 Display'!O123</f>
        <v>0</v>
      </c>
      <c r="D122" s="49">
        <f>'2016 Display'!P123</f>
        <v>0.4</v>
      </c>
      <c r="E122" s="50">
        <f>'2016 Display'!Q123</f>
        <v>0.4</v>
      </c>
      <c r="F122" s="85">
        <f>'2016 Display'!F123</f>
        <v>48</v>
      </c>
      <c r="G122" s="49">
        <f>'2016 Display'!S123</f>
        <v>0</v>
      </c>
      <c r="H122" s="49">
        <f>'2016 Display'!T123</f>
        <v>0.33333333333333331</v>
      </c>
      <c r="I122" s="50">
        <f>'2016 Display'!U123</f>
        <v>0.33333333333333331</v>
      </c>
      <c r="J122" s="85">
        <f>'2016 Display'!J123</f>
        <v>53</v>
      </c>
      <c r="K122" s="49">
        <f>'2016 Display'!W123</f>
        <v>0</v>
      </c>
      <c r="L122" s="49">
        <f>'2016 Display'!X123</f>
        <v>0.33962264150943394</v>
      </c>
      <c r="M122" s="50">
        <f>'2016 Display'!Y123</f>
        <v>0.33962264150943394</v>
      </c>
    </row>
    <row r="123" spans="1:13" x14ac:dyDescent="0.25">
      <c r="A123" s="25" t="str">
        <f>'2016 Display'!A124</f>
        <v>Pre-Law Concentration</v>
      </c>
      <c r="B123" s="85">
        <f>'2016 Display'!B124</f>
        <v>4</v>
      </c>
      <c r="C123" s="49">
        <f>'2016 Display'!O124</f>
        <v>0</v>
      </c>
      <c r="D123" s="49">
        <f>'2016 Display'!P124</f>
        <v>0.75</v>
      </c>
      <c r="E123" s="50">
        <f>'2016 Display'!Q124</f>
        <v>0.75</v>
      </c>
      <c r="F123" s="85">
        <f>'2016 Display'!F124</f>
        <v>32</v>
      </c>
      <c r="G123" s="49">
        <f>'2016 Display'!S124</f>
        <v>0</v>
      </c>
      <c r="H123" s="49">
        <f>'2016 Display'!T124</f>
        <v>0.25</v>
      </c>
      <c r="I123" s="50">
        <f>'2016 Display'!U124</f>
        <v>0.25</v>
      </c>
      <c r="J123" s="85">
        <f>'2016 Display'!J124</f>
        <v>36</v>
      </c>
      <c r="K123" s="49">
        <f>'2016 Display'!W124</f>
        <v>0</v>
      </c>
      <c r="L123" s="49">
        <f>'2016 Display'!X124</f>
        <v>0.30555555555555558</v>
      </c>
      <c r="M123" s="50">
        <f>'2016 Display'!Y124</f>
        <v>0.30555555555555558</v>
      </c>
    </row>
    <row r="124" spans="1:13" x14ac:dyDescent="0.25">
      <c r="A124" s="25" t="str">
        <f>'2016 Display'!A125</f>
        <v>Pre-License Practical Nrs Cert</v>
      </c>
      <c r="B124" s="85">
        <f>'2016 Display'!B125</f>
        <v>4</v>
      </c>
      <c r="C124" s="49">
        <f>'2016 Display'!O125</f>
        <v>0</v>
      </c>
      <c r="D124" s="49">
        <f>'2016 Display'!P125</f>
        <v>0.25</v>
      </c>
      <c r="E124" s="50">
        <f>'2016 Display'!Q125</f>
        <v>0.25</v>
      </c>
      <c r="F124" s="85">
        <f>'2016 Display'!F125</f>
        <v>18</v>
      </c>
      <c r="G124" s="49">
        <f>'2016 Display'!S125</f>
        <v>0</v>
      </c>
      <c r="H124" s="49">
        <f>'2016 Display'!T125</f>
        <v>0.16666666666666666</v>
      </c>
      <c r="I124" s="50">
        <f>'2016 Display'!U125</f>
        <v>0.16666666666666666</v>
      </c>
      <c r="J124" s="85">
        <f>'2016 Display'!J125</f>
        <v>22</v>
      </c>
      <c r="K124" s="49">
        <f>'2016 Display'!W125</f>
        <v>0</v>
      </c>
      <c r="L124" s="49">
        <f>'2016 Display'!X125</f>
        <v>0.18181818181818182</v>
      </c>
      <c r="M124" s="50">
        <f>'2016 Display'!Y125</f>
        <v>0.18181818181818182</v>
      </c>
    </row>
    <row r="125" spans="1:13" x14ac:dyDescent="0.25">
      <c r="A125" s="25" t="str">
        <f>'2016 Display'!A126</f>
        <v>Pre-LPN to RN Concentration</v>
      </c>
      <c r="B125" s="85">
        <f>'2016 Display'!B126</f>
        <v>31</v>
      </c>
      <c r="C125" s="49">
        <f>'2016 Display'!O126</f>
        <v>0</v>
      </c>
      <c r="D125" s="49">
        <f>'2016 Display'!P126</f>
        <v>0.25806451612903225</v>
      </c>
      <c r="E125" s="50">
        <f>'2016 Display'!Q126</f>
        <v>0.25806451612903225</v>
      </c>
      <c r="F125" s="85">
        <f>'2016 Display'!F126</f>
        <v>112</v>
      </c>
      <c r="G125" s="49">
        <f>'2016 Display'!S126</f>
        <v>0</v>
      </c>
      <c r="H125" s="49">
        <f>'2016 Display'!T126</f>
        <v>0.17857142857142858</v>
      </c>
      <c r="I125" s="50">
        <f>'2016 Display'!U126</f>
        <v>0.17857142857142858</v>
      </c>
      <c r="J125" s="85">
        <f>'2016 Display'!J126</f>
        <v>143</v>
      </c>
      <c r="K125" s="49">
        <f>'2016 Display'!W126</f>
        <v>0</v>
      </c>
      <c r="L125" s="49">
        <f>'2016 Display'!X126</f>
        <v>0.19580419580419581</v>
      </c>
      <c r="M125" s="50">
        <f>'2016 Display'!Y126</f>
        <v>0.19580419580419581</v>
      </c>
    </row>
    <row r="126" spans="1:13" x14ac:dyDescent="0.25">
      <c r="A126" s="25" t="str">
        <f>'2016 Display'!A127</f>
        <v>Pre-Massage Therapy Certificat</v>
      </c>
      <c r="B126" s="85">
        <f>'2016 Display'!B127</f>
        <v>1</v>
      </c>
      <c r="C126" s="49">
        <f>'2016 Display'!O127</f>
        <v>0</v>
      </c>
      <c r="D126" s="49">
        <f>'2016 Display'!P127</f>
        <v>0</v>
      </c>
      <c r="E126" s="50">
        <f>'2016 Display'!Q127</f>
        <v>0</v>
      </c>
      <c r="F126" s="85">
        <f>'2016 Display'!F127</f>
        <v>0</v>
      </c>
      <c r="G126" s="49" t="str">
        <f>'2016 Display'!S127</f>
        <v/>
      </c>
      <c r="H126" s="49" t="str">
        <f>'2016 Display'!T127</f>
        <v/>
      </c>
      <c r="I126" s="50" t="str">
        <f>'2016 Display'!U127</f>
        <v/>
      </c>
      <c r="J126" s="85">
        <f>'2016 Display'!J127</f>
        <v>1</v>
      </c>
      <c r="K126" s="49">
        <f>'2016 Display'!W127</f>
        <v>0</v>
      </c>
      <c r="L126" s="49">
        <f>'2016 Display'!X127</f>
        <v>0</v>
      </c>
      <c r="M126" s="50">
        <f>'2016 Display'!Y127</f>
        <v>0</v>
      </c>
    </row>
    <row r="127" spans="1:13" x14ac:dyDescent="0.25">
      <c r="A127" s="25" t="str">
        <f>'2016 Display'!A128</f>
        <v>Pre-Massage Therapy Conc</v>
      </c>
      <c r="B127" s="85">
        <f>'2016 Display'!B128</f>
        <v>0</v>
      </c>
      <c r="C127" s="49" t="str">
        <f>'2016 Display'!O128</f>
        <v/>
      </c>
      <c r="D127" s="49" t="str">
        <f>'2016 Display'!P128</f>
        <v/>
      </c>
      <c r="E127" s="50" t="str">
        <f>'2016 Display'!Q128</f>
        <v/>
      </c>
      <c r="F127" s="85">
        <f>'2016 Display'!F128</f>
        <v>2</v>
      </c>
      <c r="G127" s="49">
        <f>'2016 Display'!S128</f>
        <v>0</v>
      </c>
      <c r="H127" s="49">
        <f>'2016 Display'!T128</f>
        <v>0</v>
      </c>
      <c r="I127" s="50">
        <f>'2016 Display'!U128</f>
        <v>0</v>
      </c>
      <c r="J127" s="85">
        <f>'2016 Display'!J128</f>
        <v>2</v>
      </c>
      <c r="K127" s="49">
        <f>'2016 Display'!W128</f>
        <v>0</v>
      </c>
      <c r="L127" s="49">
        <f>'2016 Display'!X128</f>
        <v>0</v>
      </c>
      <c r="M127" s="50">
        <f>'2016 Display'!Y128</f>
        <v>0</v>
      </c>
    </row>
    <row r="128" spans="1:13" x14ac:dyDescent="0.25">
      <c r="A128" s="25" t="str">
        <f>'2016 Display'!A129</f>
        <v>Pre-Medical Assisting Conc</v>
      </c>
      <c r="B128" s="85">
        <f>'2016 Display'!B129</f>
        <v>13</v>
      </c>
      <c r="C128" s="49">
        <f>'2016 Display'!O129</f>
        <v>0</v>
      </c>
      <c r="D128" s="49">
        <f>'2016 Display'!P129</f>
        <v>0.23076923076923078</v>
      </c>
      <c r="E128" s="50">
        <f>'2016 Display'!Q129</f>
        <v>0.23076923076923078</v>
      </c>
      <c r="F128" s="85">
        <f>'2016 Display'!F129</f>
        <v>46</v>
      </c>
      <c r="G128" s="49">
        <f>'2016 Display'!S129</f>
        <v>0</v>
      </c>
      <c r="H128" s="49">
        <f>'2016 Display'!T129</f>
        <v>0.10869565217391304</v>
      </c>
      <c r="I128" s="50">
        <f>'2016 Display'!U129</f>
        <v>0.10869565217391304</v>
      </c>
      <c r="J128" s="85">
        <f>'2016 Display'!J129</f>
        <v>59</v>
      </c>
      <c r="K128" s="49">
        <f>'2016 Display'!W129</f>
        <v>0</v>
      </c>
      <c r="L128" s="49">
        <f>'2016 Display'!X129</f>
        <v>0.13559322033898305</v>
      </c>
      <c r="M128" s="50">
        <f>'2016 Display'!Y129</f>
        <v>0.13559322033898305</v>
      </c>
    </row>
    <row r="129" spans="1:13" x14ac:dyDescent="0.25">
      <c r="A129" s="25" t="str">
        <f>'2016 Display'!A130</f>
        <v>Pre-Medical Coding Certificate</v>
      </c>
      <c r="B129" s="85">
        <f>'2016 Display'!B130</f>
        <v>2</v>
      </c>
      <c r="C129" s="49">
        <f>'2016 Display'!O130</f>
        <v>0</v>
      </c>
      <c r="D129" s="49">
        <f>'2016 Display'!P130</f>
        <v>0</v>
      </c>
      <c r="E129" s="50">
        <f>'2016 Display'!Q130</f>
        <v>0</v>
      </c>
      <c r="F129" s="85">
        <f>'2016 Display'!F130</f>
        <v>11</v>
      </c>
      <c r="G129" s="49">
        <f>'2016 Display'!S130</f>
        <v>0</v>
      </c>
      <c r="H129" s="49">
        <f>'2016 Display'!T130</f>
        <v>0.18181818181818182</v>
      </c>
      <c r="I129" s="50">
        <f>'2016 Display'!U130</f>
        <v>0.18181818181818182</v>
      </c>
      <c r="J129" s="85">
        <f>'2016 Display'!J130</f>
        <v>13</v>
      </c>
      <c r="K129" s="49">
        <f>'2016 Display'!W130</f>
        <v>0</v>
      </c>
      <c r="L129" s="49">
        <f>'2016 Display'!X130</f>
        <v>0.15384615384615385</v>
      </c>
      <c r="M129" s="50">
        <f>'2016 Display'!Y130</f>
        <v>0.15384615384615385</v>
      </c>
    </row>
    <row r="130" spans="1:13" x14ac:dyDescent="0.25">
      <c r="A130" s="25" t="str">
        <f>'2016 Display'!A131</f>
        <v>Pre-Nursing Concentration</v>
      </c>
      <c r="B130" s="85">
        <f>'2016 Display'!B131</f>
        <v>227</v>
      </c>
      <c r="C130" s="49">
        <f>'2016 Display'!O131</f>
        <v>0</v>
      </c>
      <c r="D130" s="49">
        <f>'2016 Display'!P131</f>
        <v>0.16740088105726872</v>
      </c>
      <c r="E130" s="50">
        <f>'2016 Display'!Q131</f>
        <v>0.16740088105726872</v>
      </c>
      <c r="F130" s="85">
        <f>'2016 Display'!F131</f>
        <v>1098</v>
      </c>
      <c r="G130" s="49">
        <f>'2016 Display'!S131</f>
        <v>4.5537340619307837E-3</v>
      </c>
      <c r="H130" s="49">
        <f>'2016 Display'!T131</f>
        <v>0.17122040072859745</v>
      </c>
      <c r="I130" s="50">
        <f>'2016 Display'!U131</f>
        <v>0.17577413479052822</v>
      </c>
      <c r="J130" s="85">
        <f>'2016 Display'!J131</f>
        <v>1325</v>
      </c>
      <c r="K130" s="49">
        <f>'2016 Display'!W131</f>
        <v>3.7735849056603774E-3</v>
      </c>
      <c r="L130" s="49">
        <f>'2016 Display'!X131</f>
        <v>0.17056603773584905</v>
      </c>
      <c r="M130" s="50">
        <f>'2016 Display'!Y131</f>
        <v>0.17433962264150943</v>
      </c>
    </row>
    <row r="131" spans="1:13" x14ac:dyDescent="0.25">
      <c r="A131" s="25" t="str">
        <f>'2016 Display'!A132</f>
        <v>Pre-Occupational Therapy Conc</v>
      </c>
      <c r="B131" s="85">
        <f>'2016 Display'!B132</f>
        <v>19</v>
      </c>
      <c r="C131" s="49">
        <f>'2016 Display'!O132</f>
        <v>0</v>
      </c>
      <c r="D131" s="49">
        <f>'2016 Display'!P132</f>
        <v>0.47368421052631576</v>
      </c>
      <c r="E131" s="50">
        <f>'2016 Display'!Q132</f>
        <v>0.47368421052631576</v>
      </c>
      <c r="F131" s="85">
        <f>'2016 Display'!F132</f>
        <v>91</v>
      </c>
      <c r="G131" s="49">
        <f>'2016 Display'!S132</f>
        <v>0</v>
      </c>
      <c r="H131" s="49">
        <f>'2016 Display'!T132</f>
        <v>0.16483516483516483</v>
      </c>
      <c r="I131" s="50">
        <f>'2016 Display'!U132</f>
        <v>0.16483516483516483</v>
      </c>
      <c r="J131" s="85">
        <f>'2016 Display'!J132</f>
        <v>110</v>
      </c>
      <c r="K131" s="49">
        <f>'2016 Display'!W132</f>
        <v>0</v>
      </c>
      <c r="L131" s="49">
        <f>'2016 Display'!X132</f>
        <v>0.21818181818181817</v>
      </c>
      <c r="M131" s="50">
        <f>'2016 Display'!Y132</f>
        <v>0.21818181818181817</v>
      </c>
    </row>
    <row r="132" spans="1:13" x14ac:dyDescent="0.25">
      <c r="A132" s="25" t="str">
        <f>'2016 Display'!A133</f>
        <v>Pre-Paramedic to RN Conc</v>
      </c>
      <c r="B132" s="85">
        <f>'2016 Display'!B133</f>
        <v>0</v>
      </c>
      <c r="C132" s="49" t="str">
        <f>'2016 Display'!O133</f>
        <v/>
      </c>
      <c r="D132" s="49" t="str">
        <f>'2016 Display'!P133</f>
        <v/>
      </c>
      <c r="E132" s="50" t="str">
        <f>'2016 Display'!Q133</f>
        <v/>
      </c>
      <c r="F132" s="85">
        <f>'2016 Display'!F133</f>
        <v>1</v>
      </c>
      <c r="G132" s="49">
        <f>'2016 Display'!S133</f>
        <v>0</v>
      </c>
      <c r="H132" s="49">
        <f>'2016 Display'!T133</f>
        <v>0</v>
      </c>
      <c r="I132" s="50">
        <f>'2016 Display'!U133</f>
        <v>0</v>
      </c>
      <c r="J132" s="85">
        <f>'2016 Display'!J133</f>
        <v>1</v>
      </c>
      <c r="K132" s="49">
        <f>'2016 Display'!W133</f>
        <v>0</v>
      </c>
      <c r="L132" s="49">
        <f>'2016 Display'!X133</f>
        <v>0</v>
      </c>
      <c r="M132" s="50">
        <f>'2016 Display'!Y133</f>
        <v>0</v>
      </c>
    </row>
    <row r="133" spans="1:13" x14ac:dyDescent="0.25">
      <c r="A133" s="25" t="str">
        <f>'2016 Display'!A134</f>
        <v>Pre-Pharmacy Transfer</v>
      </c>
      <c r="B133" s="85">
        <f>'2016 Display'!B134</f>
        <v>13</v>
      </c>
      <c r="C133" s="49">
        <f>'2016 Display'!O134</f>
        <v>0</v>
      </c>
      <c r="D133" s="49">
        <f>'2016 Display'!P134</f>
        <v>0.46153846153846156</v>
      </c>
      <c r="E133" s="50">
        <f>'2016 Display'!Q134</f>
        <v>0.46153846153846156</v>
      </c>
      <c r="F133" s="85">
        <f>'2016 Display'!F134</f>
        <v>48</v>
      </c>
      <c r="G133" s="49">
        <f>'2016 Display'!S134</f>
        <v>0</v>
      </c>
      <c r="H133" s="49">
        <f>'2016 Display'!T134</f>
        <v>0.45833333333333331</v>
      </c>
      <c r="I133" s="50">
        <f>'2016 Display'!U134</f>
        <v>0.45833333333333331</v>
      </c>
      <c r="J133" s="85">
        <f>'2016 Display'!J134</f>
        <v>61</v>
      </c>
      <c r="K133" s="49">
        <f>'2016 Display'!W134</f>
        <v>0</v>
      </c>
      <c r="L133" s="49">
        <f>'2016 Display'!X134</f>
        <v>0.45901639344262296</v>
      </c>
      <c r="M133" s="50">
        <f>'2016 Display'!Y134</f>
        <v>0.45901639344262296</v>
      </c>
    </row>
    <row r="134" spans="1:13" x14ac:dyDescent="0.25">
      <c r="A134" s="25" t="str">
        <f>'2016 Display'!A135</f>
        <v>Pre-Physical Therapist Conc</v>
      </c>
      <c r="B134" s="85">
        <f>'2016 Display'!B135</f>
        <v>27</v>
      </c>
      <c r="C134" s="49">
        <f>'2016 Display'!O135</f>
        <v>0</v>
      </c>
      <c r="D134" s="49">
        <f>'2016 Display'!P135</f>
        <v>0.55555555555555558</v>
      </c>
      <c r="E134" s="50">
        <f>'2016 Display'!Q135</f>
        <v>0.55555555555555558</v>
      </c>
      <c r="F134" s="85">
        <f>'2016 Display'!F135</f>
        <v>168</v>
      </c>
      <c r="G134" s="49">
        <f>'2016 Display'!S135</f>
        <v>2.976190476190476E-2</v>
      </c>
      <c r="H134" s="49">
        <f>'2016 Display'!T135</f>
        <v>0.22023809523809523</v>
      </c>
      <c r="I134" s="50">
        <f>'2016 Display'!U135</f>
        <v>0.25</v>
      </c>
      <c r="J134" s="85">
        <f>'2016 Display'!J135</f>
        <v>195</v>
      </c>
      <c r="K134" s="49">
        <f>'2016 Display'!W135</f>
        <v>2.564102564102564E-2</v>
      </c>
      <c r="L134" s="49">
        <f>'2016 Display'!X135</f>
        <v>0.26666666666666666</v>
      </c>
      <c r="M134" s="50">
        <f>'2016 Display'!Y135</f>
        <v>0.29230769230769232</v>
      </c>
    </row>
    <row r="135" spans="1:13" x14ac:dyDescent="0.25">
      <c r="A135" s="25" t="str">
        <f>'2016 Display'!A136</f>
        <v>Pre-Radiologic Technology Conc</v>
      </c>
      <c r="B135" s="85">
        <f>'2016 Display'!B136</f>
        <v>21</v>
      </c>
      <c r="C135" s="49">
        <f>'2016 Display'!O136</f>
        <v>0</v>
      </c>
      <c r="D135" s="49">
        <f>'2016 Display'!P136</f>
        <v>0.19047619047619047</v>
      </c>
      <c r="E135" s="50">
        <f>'2016 Display'!Q136</f>
        <v>0.19047619047619047</v>
      </c>
      <c r="F135" s="85">
        <f>'2016 Display'!F136</f>
        <v>307</v>
      </c>
      <c r="G135" s="49">
        <f>'2016 Display'!S136</f>
        <v>0</v>
      </c>
      <c r="H135" s="49">
        <f>'2016 Display'!T136</f>
        <v>7.8175895765472306E-2</v>
      </c>
      <c r="I135" s="50">
        <f>'2016 Display'!U136</f>
        <v>7.8175895765472306E-2</v>
      </c>
      <c r="J135" s="85">
        <f>'2016 Display'!J136</f>
        <v>328</v>
      </c>
      <c r="K135" s="49">
        <f>'2016 Display'!W136</f>
        <v>0</v>
      </c>
      <c r="L135" s="49">
        <f>'2016 Display'!X136</f>
        <v>8.5365853658536592E-2</v>
      </c>
      <c r="M135" s="50">
        <f>'2016 Display'!Y136</f>
        <v>8.5365853658536592E-2</v>
      </c>
    </row>
    <row r="136" spans="1:13" x14ac:dyDescent="0.25">
      <c r="A136" s="25" t="str">
        <f>'2016 Display'!A137</f>
        <v>Pre-Sonography Concentration</v>
      </c>
      <c r="B136" s="85">
        <f>'2016 Display'!B137</f>
        <v>1</v>
      </c>
      <c r="C136" s="49">
        <f>'2016 Display'!O137</f>
        <v>0</v>
      </c>
      <c r="D136" s="49">
        <f>'2016 Display'!P137</f>
        <v>0</v>
      </c>
      <c r="E136" s="50">
        <f>'2016 Display'!Q137</f>
        <v>0</v>
      </c>
      <c r="F136" s="85">
        <f>'2016 Display'!F137</f>
        <v>10</v>
      </c>
      <c r="G136" s="49">
        <f>'2016 Display'!S137</f>
        <v>0</v>
      </c>
      <c r="H136" s="49">
        <f>'2016 Display'!T137</f>
        <v>0</v>
      </c>
      <c r="I136" s="50">
        <f>'2016 Display'!U137</f>
        <v>0</v>
      </c>
      <c r="J136" s="85">
        <f>'2016 Display'!J137</f>
        <v>11</v>
      </c>
      <c r="K136" s="49">
        <f>'2016 Display'!W137</f>
        <v>0</v>
      </c>
      <c r="L136" s="49">
        <f>'2016 Display'!X137</f>
        <v>0</v>
      </c>
      <c r="M136" s="50">
        <f>'2016 Display'!Y137</f>
        <v>0</v>
      </c>
    </row>
    <row r="137" spans="1:13" x14ac:dyDescent="0.25">
      <c r="A137" s="25" t="str">
        <f>'2016 Display'!A138</f>
        <v>Pre-Surgical Concentration</v>
      </c>
      <c r="B137" s="85">
        <f>'2016 Display'!B138</f>
        <v>2</v>
      </c>
      <c r="C137" s="49">
        <f>'2016 Display'!O138</f>
        <v>0</v>
      </c>
      <c r="D137" s="49">
        <f>'2016 Display'!P138</f>
        <v>0.5</v>
      </c>
      <c r="E137" s="50">
        <f>'2016 Display'!Q138</f>
        <v>0.5</v>
      </c>
      <c r="F137" s="85">
        <f>'2016 Display'!F138</f>
        <v>59</v>
      </c>
      <c r="G137" s="49">
        <f>'2016 Display'!S138</f>
        <v>0</v>
      </c>
      <c r="H137" s="49">
        <f>'2016 Display'!T138</f>
        <v>0.23728813559322035</v>
      </c>
      <c r="I137" s="50">
        <f>'2016 Display'!U138</f>
        <v>0.23728813559322035</v>
      </c>
      <c r="J137" s="85">
        <f>'2016 Display'!J138</f>
        <v>61</v>
      </c>
      <c r="K137" s="49">
        <f>'2016 Display'!W138</f>
        <v>0</v>
      </c>
      <c r="L137" s="49">
        <f>'2016 Display'!X138</f>
        <v>0.24590163934426229</v>
      </c>
      <c r="M137" s="50">
        <f>'2016 Display'!Y138</f>
        <v>0.24590163934426229</v>
      </c>
    </row>
    <row r="138" spans="1:13" x14ac:dyDescent="0.25">
      <c r="A138" s="25" t="str">
        <f>'2016 Display'!A139</f>
        <v>Prof Law Enforce OPOTA Cert</v>
      </c>
      <c r="B138" s="85">
        <f>'2016 Display'!B139</f>
        <v>0</v>
      </c>
      <c r="C138" s="49" t="str">
        <f>'2016 Display'!O139</f>
        <v/>
      </c>
      <c r="D138" s="49" t="str">
        <f>'2016 Display'!P139</f>
        <v/>
      </c>
      <c r="E138" s="50" t="str">
        <f>'2016 Display'!Q139</f>
        <v/>
      </c>
      <c r="F138" s="85">
        <f>'2016 Display'!F139</f>
        <v>8</v>
      </c>
      <c r="G138" s="49">
        <f>'2016 Display'!S139</f>
        <v>0</v>
      </c>
      <c r="H138" s="49">
        <f>'2016 Display'!T139</f>
        <v>0</v>
      </c>
      <c r="I138" s="50">
        <f>'2016 Display'!U139</f>
        <v>0</v>
      </c>
      <c r="J138" s="85">
        <f>'2016 Display'!J139</f>
        <v>8</v>
      </c>
      <c r="K138" s="49">
        <f>'2016 Display'!W139</f>
        <v>0</v>
      </c>
      <c r="L138" s="49">
        <f>'2016 Display'!X139</f>
        <v>0</v>
      </c>
      <c r="M138" s="50">
        <f>'2016 Display'!Y139</f>
        <v>0</v>
      </c>
    </row>
    <row r="139" spans="1:13" x14ac:dyDescent="0.25">
      <c r="A139" s="25" t="str">
        <f>'2016 Display'!A140</f>
        <v>Prof Law Enforcement Officer</v>
      </c>
      <c r="B139" s="85">
        <f>'2016 Display'!B140</f>
        <v>6</v>
      </c>
      <c r="C139" s="49">
        <f>'2016 Display'!O140</f>
        <v>0.16666666666666666</v>
      </c>
      <c r="D139" s="49">
        <f>'2016 Display'!P140</f>
        <v>0.16666666666666666</v>
      </c>
      <c r="E139" s="50">
        <f>'2016 Display'!Q140</f>
        <v>0.33333333333333331</v>
      </c>
      <c r="F139" s="85">
        <f>'2016 Display'!F140</f>
        <v>80</v>
      </c>
      <c r="G139" s="49">
        <f>'2016 Display'!S140</f>
        <v>2.5000000000000001E-2</v>
      </c>
      <c r="H139" s="49">
        <f>'2016 Display'!T140</f>
        <v>6.25E-2</v>
      </c>
      <c r="I139" s="50">
        <f>'2016 Display'!U140</f>
        <v>8.7499999999999994E-2</v>
      </c>
      <c r="J139" s="85">
        <f>'2016 Display'!J140</f>
        <v>86</v>
      </c>
      <c r="K139" s="49">
        <f>'2016 Display'!W140</f>
        <v>3.4883720930232558E-2</v>
      </c>
      <c r="L139" s="49">
        <f>'2016 Display'!X140</f>
        <v>6.9767441860465115E-2</v>
      </c>
      <c r="M139" s="50">
        <f>'2016 Display'!Y140</f>
        <v>0.10465116279069768</v>
      </c>
    </row>
    <row r="140" spans="1:13" x14ac:dyDescent="0.25">
      <c r="A140" s="25" t="str">
        <f>'2016 Display'!A141</f>
        <v>Psychology Concentration</v>
      </c>
      <c r="B140" s="85">
        <f>'2016 Display'!B141</f>
        <v>48</v>
      </c>
      <c r="C140" s="49">
        <f>'2016 Display'!O141</f>
        <v>0</v>
      </c>
      <c r="D140" s="49">
        <f>'2016 Display'!P141</f>
        <v>0.3125</v>
      </c>
      <c r="E140" s="50">
        <f>'2016 Display'!Q141</f>
        <v>0.3125</v>
      </c>
      <c r="F140" s="85">
        <f>'2016 Display'!F141</f>
        <v>255</v>
      </c>
      <c r="G140" s="49">
        <f>'2016 Display'!S141</f>
        <v>0.12549019607843137</v>
      </c>
      <c r="H140" s="49">
        <f>'2016 Display'!T141</f>
        <v>0.23137254901960785</v>
      </c>
      <c r="I140" s="50">
        <f>'2016 Display'!U141</f>
        <v>0.35686274509803922</v>
      </c>
      <c r="J140" s="85">
        <f>'2016 Display'!J141</f>
        <v>303</v>
      </c>
      <c r="K140" s="49">
        <f>'2016 Display'!W141</f>
        <v>0.10561056105610561</v>
      </c>
      <c r="L140" s="49">
        <f>'2016 Display'!X141</f>
        <v>0.24422442244224424</v>
      </c>
      <c r="M140" s="50">
        <f>'2016 Display'!Y141</f>
        <v>0.34983498349834985</v>
      </c>
    </row>
    <row r="141" spans="1:13" x14ac:dyDescent="0.25">
      <c r="A141" s="25" t="str">
        <f>'2016 Display'!A142</f>
        <v>Quality Assurance</v>
      </c>
      <c r="B141" s="85">
        <f>'2016 Display'!B142</f>
        <v>0</v>
      </c>
      <c r="C141" s="49" t="str">
        <f>'2016 Display'!O142</f>
        <v/>
      </c>
      <c r="D141" s="49" t="str">
        <f>'2016 Display'!P142</f>
        <v/>
      </c>
      <c r="E141" s="50" t="str">
        <f>'2016 Display'!Q142</f>
        <v/>
      </c>
      <c r="F141" s="85">
        <f>'2016 Display'!F142</f>
        <v>12</v>
      </c>
      <c r="G141" s="49">
        <f>'2016 Display'!S142</f>
        <v>0.16666666666666666</v>
      </c>
      <c r="H141" s="49">
        <f>'2016 Display'!T142</f>
        <v>0</v>
      </c>
      <c r="I141" s="50">
        <f>'2016 Display'!U142</f>
        <v>0.16666666666666666</v>
      </c>
      <c r="J141" s="85">
        <f>'2016 Display'!J142</f>
        <v>12</v>
      </c>
      <c r="K141" s="49">
        <f>'2016 Display'!W142</f>
        <v>0.16666666666666666</v>
      </c>
      <c r="L141" s="49">
        <f>'2016 Display'!X142</f>
        <v>0</v>
      </c>
      <c r="M141" s="50">
        <f>'2016 Display'!Y142</f>
        <v>0.16666666666666666</v>
      </c>
    </row>
    <row r="142" spans="1:13" x14ac:dyDescent="0.25">
      <c r="A142" s="25" t="str">
        <f>'2016 Display'!A143</f>
        <v>Quality Assurance Cert</v>
      </c>
      <c r="B142" s="85">
        <f>'2016 Display'!B143</f>
        <v>0</v>
      </c>
      <c r="C142" s="49" t="str">
        <f>'2016 Display'!O143</f>
        <v/>
      </c>
      <c r="D142" s="49" t="str">
        <f>'2016 Display'!P143</f>
        <v/>
      </c>
      <c r="E142" s="50" t="str">
        <f>'2016 Display'!Q143</f>
        <v/>
      </c>
      <c r="F142" s="85">
        <f>'2016 Display'!F143</f>
        <v>5</v>
      </c>
      <c r="G142" s="49">
        <f>'2016 Display'!S143</f>
        <v>0</v>
      </c>
      <c r="H142" s="49">
        <f>'2016 Display'!T143</f>
        <v>0</v>
      </c>
      <c r="I142" s="50">
        <f>'2016 Display'!U143</f>
        <v>0</v>
      </c>
      <c r="J142" s="85">
        <f>'2016 Display'!J143</f>
        <v>5</v>
      </c>
      <c r="K142" s="49">
        <f>'2016 Display'!W143</f>
        <v>0</v>
      </c>
      <c r="L142" s="49">
        <f>'2016 Display'!X143</f>
        <v>0</v>
      </c>
      <c r="M142" s="50">
        <f>'2016 Display'!Y143</f>
        <v>0</v>
      </c>
    </row>
    <row r="143" spans="1:13" x14ac:dyDescent="0.25">
      <c r="A143" s="25" t="str">
        <f>'2016 Display'!A144</f>
        <v>Radiologic Technology</v>
      </c>
      <c r="B143" s="85">
        <f>'2016 Display'!B144</f>
        <v>0</v>
      </c>
      <c r="C143" s="49" t="str">
        <f>'2016 Display'!O144</f>
        <v/>
      </c>
      <c r="D143" s="49" t="str">
        <f>'2016 Display'!P144</f>
        <v/>
      </c>
      <c r="E143" s="50" t="str">
        <f>'2016 Display'!Q144</f>
        <v/>
      </c>
      <c r="F143" s="85">
        <f>'2016 Display'!F144</f>
        <v>70</v>
      </c>
      <c r="G143" s="49">
        <f>'2016 Display'!S144</f>
        <v>5.7142857142857141E-2</v>
      </c>
      <c r="H143" s="49">
        <f>'2016 Display'!T144</f>
        <v>4.2857142857142858E-2</v>
      </c>
      <c r="I143" s="50">
        <f>'2016 Display'!U144</f>
        <v>0.1</v>
      </c>
      <c r="J143" s="85">
        <f>'2016 Display'!J144</f>
        <v>70</v>
      </c>
      <c r="K143" s="49">
        <f>'2016 Display'!W144</f>
        <v>5.7142857142857141E-2</v>
      </c>
      <c r="L143" s="49">
        <f>'2016 Display'!X144</f>
        <v>4.2857142857142858E-2</v>
      </c>
      <c r="M143" s="50">
        <f>'2016 Display'!Y144</f>
        <v>0.1</v>
      </c>
    </row>
    <row r="144" spans="1:13" x14ac:dyDescent="0.25">
      <c r="A144" s="25" t="str">
        <f>'2016 Display'!A145</f>
        <v>Registered Nurse Program</v>
      </c>
      <c r="B144" s="85">
        <f>'2016 Display'!B145</f>
        <v>123</v>
      </c>
      <c r="C144" s="49">
        <f>'2016 Display'!O145</f>
        <v>4.065040650406504E-2</v>
      </c>
      <c r="D144" s="49">
        <f>'2016 Display'!P145</f>
        <v>4.065040650406504E-2</v>
      </c>
      <c r="E144" s="50">
        <f>'2016 Display'!Q145</f>
        <v>8.1300813008130079E-2</v>
      </c>
      <c r="F144" s="85">
        <f>'2016 Display'!F145</f>
        <v>407</v>
      </c>
      <c r="G144" s="49">
        <f>'2016 Display'!S145</f>
        <v>3.6855036855036855E-2</v>
      </c>
      <c r="H144" s="49">
        <f>'2016 Display'!T145</f>
        <v>2.4570024570024569E-2</v>
      </c>
      <c r="I144" s="50">
        <f>'2016 Display'!U145</f>
        <v>6.1425061425061427E-2</v>
      </c>
      <c r="J144" s="85">
        <f>'2016 Display'!J145</f>
        <v>530</v>
      </c>
      <c r="K144" s="49">
        <f>'2016 Display'!W145</f>
        <v>3.7735849056603772E-2</v>
      </c>
      <c r="L144" s="49">
        <f>'2016 Display'!X145</f>
        <v>2.8301886792452831E-2</v>
      </c>
      <c r="M144" s="50">
        <f>'2016 Display'!Y145</f>
        <v>6.6037735849056603E-2</v>
      </c>
    </row>
    <row r="145" spans="1:13" x14ac:dyDescent="0.25">
      <c r="A145" s="25" t="str">
        <f>'2016 Display'!A146</f>
        <v>Registered Nurse Program - LPN</v>
      </c>
      <c r="B145" s="85">
        <f>'2016 Display'!B146</f>
        <v>24</v>
      </c>
      <c r="C145" s="49">
        <f>'2016 Display'!O146</f>
        <v>8.3333333333333329E-2</v>
      </c>
      <c r="D145" s="49">
        <f>'2016 Display'!P146</f>
        <v>0</v>
      </c>
      <c r="E145" s="50">
        <f>'2016 Display'!Q146</f>
        <v>8.3333333333333329E-2</v>
      </c>
      <c r="F145" s="85">
        <f>'2016 Display'!F146</f>
        <v>60</v>
      </c>
      <c r="G145" s="49">
        <f>'2016 Display'!S146</f>
        <v>0.05</v>
      </c>
      <c r="H145" s="49">
        <f>'2016 Display'!T146</f>
        <v>0</v>
      </c>
      <c r="I145" s="50">
        <f>'2016 Display'!U146</f>
        <v>0.05</v>
      </c>
      <c r="J145" s="85">
        <f>'2016 Display'!J146</f>
        <v>84</v>
      </c>
      <c r="K145" s="49">
        <f>'2016 Display'!W146</f>
        <v>5.9523809523809521E-2</v>
      </c>
      <c r="L145" s="49">
        <f>'2016 Display'!X146</f>
        <v>0</v>
      </c>
      <c r="M145" s="50">
        <f>'2016 Display'!Y146</f>
        <v>5.9523809523809521E-2</v>
      </c>
    </row>
    <row r="146" spans="1:13" x14ac:dyDescent="0.25">
      <c r="A146" s="25" t="str">
        <f>'2016 Display'!A147</f>
        <v>Six Sigma Black Belt Cert</v>
      </c>
      <c r="B146" s="85">
        <f>'2016 Display'!B147</f>
        <v>0</v>
      </c>
      <c r="C146" s="49" t="str">
        <f>'2016 Display'!O147</f>
        <v/>
      </c>
      <c r="D146" s="49" t="str">
        <f>'2016 Display'!P147</f>
        <v/>
      </c>
      <c r="E146" s="50" t="str">
        <f>'2016 Display'!Q147</f>
        <v/>
      </c>
      <c r="F146" s="85">
        <f>'2016 Display'!F147</f>
        <v>1</v>
      </c>
      <c r="G146" s="49">
        <f>'2016 Display'!S147</f>
        <v>0</v>
      </c>
      <c r="H146" s="49">
        <f>'2016 Display'!T147</f>
        <v>0</v>
      </c>
      <c r="I146" s="50">
        <f>'2016 Display'!U147</f>
        <v>0</v>
      </c>
      <c r="J146" s="85">
        <f>'2016 Display'!J147</f>
        <v>1</v>
      </c>
      <c r="K146" s="49">
        <f>'2016 Display'!W147</f>
        <v>0</v>
      </c>
      <c r="L146" s="49">
        <f>'2016 Display'!X147</f>
        <v>0</v>
      </c>
      <c r="M146" s="50">
        <f>'2016 Display'!Y147</f>
        <v>0</v>
      </c>
    </row>
    <row r="147" spans="1:13" x14ac:dyDescent="0.25">
      <c r="A147" s="25" t="str">
        <f>'2016 Display'!A148</f>
        <v>Six Sigma Green Belt Cert</v>
      </c>
      <c r="B147" s="85">
        <f>'2016 Display'!B148</f>
        <v>0</v>
      </c>
      <c r="C147" s="49" t="str">
        <f>'2016 Display'!O148</f>
        <v/>
      </c>
      <c r="D147" s="49" t="str">
        <f>'2016 Display'!P148</f>
        <v/>
      </c>
      <c r="E147" s="50" t="str">
        <f>'2016 Display'!Q148</f>
        <v/>
      </c>
      <c r="F147" s="85">
        <f>'2016 Display'!F148</f>
        <v>2</v>
      </c>
      <c r="G147" s="49">
        <f>'2016 Display'!S148</f>
        <v>0</v>
      </c>
      <c r="H147" s="49">
        <f>'2016 Display'!T148</f>
        <v>0</v>
      </c>
      <c r="I147" s="50">
        <f>'2016 Display'!U148</f>
        <v>0</v>
      </c>
      <c r="J147" s="85">
        <f>'2016 Display'!J148</f>
        <v>2</v>
      </c>
      <c r="K147" s="49">
        <f>'2016 Display'!W148</f>
        <v>0</v>
      </c>
      <c r="L147" s="49">
        <f>'2016 Display'!X148</f>
        <v>0</v>
      </c>
      <c r="M147" s="50">
        <f>'2016 Display'!Y148</f>
        <v>0</v>
      </c>
    </row>
    <row r="148" spans="1:13" x14ac:dyDescent="0.25">
      <c r="A148" s="25" t="str">
        <f>'2016 Display'!A149</f>
        <v>Skilled Trades Build Maint</v>
      </c>
      <c r="B148" s="85">
        <f>'2016 Display'!B149</f>
        <v>2</v>
      </c>
      <c r="C148" s="49">
        <f>'2016 Display'!O149</f>
        <v>0</v>
      </c>
      <c r="D148" s="49">
        <f>'2016 Display'!P149</f>
        <v>0</v>
      </c>
      <c r="E148" s="50">
        <f>'2016 Display'!Q149</f>
        <v>0</v>
      </c>
      <c r="F148" s="85">
        <f>'2016 Display'!F149</f>
        <v>279</v>
      </c>
      <c r="G148" s="49">
        <f>'2016 Display'!S149</f>
        <v>0</v>
      </c>
      <c r="H148" s="49">
        <f>'2016 Display'!T149</f>
        <v>7.5268817204301078E-2</v>
      </c>
      <c r="I148" s="50">
        <f>'2016 Display'!U149</f>
        <v>7.5268817204301078E-2</v>
      </c>
      <c r="J148" s="85">
        <f>'2016 Display'!J149</f>
        <v>281</v>
      </c>
      <c r="K148" s="49">
        <f>'2016 Display'!W149</f>
        <v>0</v>
      </c>
      <c r="L148" s="49">
        <f>'2016 Display'!X149</f>
        <v>7.4733096085409248E-2</v>
      </c>
      <c r="M148" s="50">
        <f>'2016 Display'!Y149</f>
        <v>7.4733096085409248E-2</v>
      </c>
    </row>
    <row r="149" spans="1:13" x14ac:dyDescent="0.25">
      <c r="A149" s="25" t="str">
        <f>'2016 Display'!A150</f>
        <v>Skilled Trades Construct</v>
      </c>
      <c r="B149" s="85">
        <f>'2016 Display'!B150</f>
        <v>1</v>
      </c>
      <c r="C149" s="49">
        <f>'2016 Display'!O150</f>
        <v>0</v>
      </c>
      <c r="D149" s="49">
        <f>'2016 Display'!P150</f>
        <v>0</v>
      </c>
      <c r="E149" s="50">
        <f>'2016 Display'!Q150</f>
        <v>0</v>
      </c>
      <c r="F149" s="85">
        <f>'2016 Display'!F150</f>
        <v>1316</v>
      </c>
      <c r="G149" s="49">
        <f>'2016 Display'!S150</f>
        <v>7.5987841945288754E-4</v>
      </c>
      <c r="H149" s="49">
        <f>'2016 Display'!T150</f>
        <v>0.13221884498480244</v>
      </c>
      <c r="I149" s="50">
        <f>'2016 Display'!U150</f>
        <v>0.13297872340425532</v>
      </c>
      <c r="J149" s="85">
        <f>'2016 Display'!J150</f>
        <v>1317</v>
      </c>
      <c r="K149" s="49">
        <f>'2016 Display'!W150</f>
        <v>7.5930144267274111E-4</v>
      </c>
      <c r="L149" s="49">
        <f>'2016 Display'!X150</f>
        <v>0.13211845102505695</v>
      </c>
      <c r="M149" s="50">
        <f>'2016 Display'!Y150</f>
        <v>0.13287775246772968</v>
      </c>
    </row>
    <row r="150" spans="1:13" x14ac:dyDescent="0.25">
      <c r="A150" s="25" t="str">
        <f>'2016 Display'!A151</f>
        <v>Skilled Trades Electrical</v>
      </c>
      <c r="B150" s="85">
        <f>'2016 Display'!B151</f>
        <v>30</v>
      </c>
      <c r="C150" s="49">
        <f>'2016 Display'!O151</f>
        <v>6.6666666666666666E-2</v>
      </c>
      <c r="D150" s="49">
        <f>'2016 Display'!P151</f>
        <v>3.3333333333333333E-2</v>
      </c>
      <c r="E150" s="50">
        <f>'2016 Display'!Q151</f>
        <v>0.1</v>
      </c>
      <c r="F150" s="85">
        <f>'2016 Display'!F151</f>
        <v>71</v>
      </c>
      <c r="G150" s="49">
        <f>'2016 Display'!S151</f>
        <v>2.8169014084507043E-2</v>
      </c>
      <c r="H150" s="49">
        <f>'2016 Display'!T151</f>
        <v>5.6338028169014086E-2</v>
      </c>
      <c r="I150" s="50">
        <f>'2016 Display'!U151</f>
        <v>8.4507042253521125E-2</v>
      </c>
      <c r="J150" s="85">
        <f>'2016 Display'!J151</f>
        <v>101</v>
      </c>
      <c r="K150" s="49">
        <f>'2016 Display'!W151</f>
        <v>3.9603960396039604E-2</v>
      </c>
      <c r="L150" s="49">
        <f>'2016 Display'!X151</f>
        <v>4.9504950495049507E-2</v>
      </c>
      <c r="M150" s="50">
        <f>'2016 Display'!Y151</f>
        <v>8.9108910891089105E-2</v>
      </c>
    </row>
    <row r="151" spans="1:13" x14ac:dyDescent="0.25">
      <c r="A151" s="25" t="str">
        <f>'2016 Display'!A152</f>
        <v>Skilled Trades Mechanical</v>
      </c>
      <c r="B151" s="85">
        <f>'2016 Display'!B152</f>
        <v>11</v>
      </c>
      <c r="C151" s="49">
        <f>'2016 Display'!O152</f>
        <v>0</v>
      </c>
      <c r="D151" s="49">
        <f>'2016 Display'!P152</f>
        <v>0</v>
      </c>
      <c r="E151" s="50">
        <f>'2016 Display'!Q152</f>
        <v>0</v>
      </c>
      <c r="F151" s="85">
        <f>'2016 Display'!F152</f>
        <v>30</v>
      </c>
      <c r="G151" s="49">
        <f>'2016 Display'!S152</f>
        <v>0</v>
      </c>
      <c r="H151" s="49">
        <f>'2016 Display'!T152</f>
        <v>0</v>
      </c>
      <c r="I151" s="50">
        <f>'2016 Display'!U152</f>
        <v>0</v>
      </c>
      <c r="J151" s="85">
        <f>'2016 Display'!J152</f>
        <v>41</v>
      </c>
      <c r="K151" s="49">
        <f>'2016 Display'!W152</f>
        <v>0</v>
      </c>
      <c r="L151" s="49">
        <f>'2016 Display'!X152</f>
        <v>0</v>
      </c>
      <c r="M151" s="50">
        <f>'2016 Display'!Y152</f>
        <v>0</v>
      </c>
    </row>
    <row r="152" spans="1:13" x14ac:dyDescent="0.25">
      <c r="A152" s="25" t="str">
        <f>'2016 Display'!A153</f>
        <v>SMAW Welding Certificate</v>
      </c>
      <c r="B152" s="85">
        <f>'2016 Display'!B153</f>
        <v>0</v>
      </c>
      <c r="C152" s="49" t="str">
        <f>'2016 Display'!O153</f>
        <v/>
      </c>
      <c r="D152" s="49" t="str">
        <f>'2016 Display'!P153</f>
        <v/>
      </c>
      <c r="E152" s="50" t="str">
        <f>'2016 Display'!Q153</f>
        <v/>
      </c>
      <c r="F152" s="85">
        <f>'2016 Display'!F153</f>
        <v>1</v>
      </c>
      <c r="G152" s="49">
        <f>'2016 Display'!S153</f>
        <v>0</v>
      </c>
      <c r="H152" s="49">
        <f>'2016 Display'!T153</f>
        <v>0</v>
      </c>
      <c r="I152" s="50">
        <f>'2016 Display'!U153</f>
        <v>0</v>
      </c>
      <c r="J152" s="85">
        <f>'2016 Display'!J153</f>
        <v>1</v>
      </c>
      <c r="K152" s="49">
        <f>'2016 Display'!W153</f>
        <v>0</v>
      </c>
      <c r="L152" s="49">
        <f>'2016 Display'!X153</f>
        <v>0</v>
      </c>
      <c r="M152" s="50">
        <f>'2016 Display'!Y153</f>
        <v>0</v>
      </c>
    </row>
    <row r="153" spans="1:13" x14ac:dyDescent="0.25">
      <c r="A153" s="25" t="str">
        <f>'2016 Display'!A154</f>
        <v>Social Work Concentration</v>
      </c>
      <c r="B153" s="85">
        <f>'2016 Display'!B154</f>
        <v>48</v>
      </c>
      <c r="C153" s="49">
        <f>'2016 Display'!O154</f>
        <v>4.1666666666666664E-2</v>
      </c>
      <c r="D153" s="49">
        <f>'2016 Display'!P154</f>
        <v>0.3125</v>
      </c>
      <c r="E153" s="50">
        <f>'2016 Display'!Q154</f>
        <v>0.35416666666666669</v>
      </c>
      <c r="F153" s="85">
        <f>'2016 Display'!F154</f>
        <v>205</v>
      </c>
      <c r="G153" s="49">
        <f>'2016 Display'!S154</f>
        <v>6.8292682926829273E-2</v>
      </c>
      <c r="H153" s="49">
        <f>'2016 Display'!T154</f>
        <v>0.13658536585365855</v>
      </c>
      <c r="I153" s="50">
        <f>'2016 Display'!U154</f>
        <v>0.20487804878048779</v>
      </c>
      <c r="J153" s="85">
        <f>'2016 Display'!J154</f>
        <v>253</v>
      </c>
      <c r="K153" s="49">
        <f>'2016 Display'!W154</f>
        <v>6.3241106719367585E-2</v>
      </c>
      <c r="L153" s="49">
        <f>'2016 Display'!X154</f>
        <v>0.16996047430830039</v>
      </c>
      <c r="M153" s="50">
        <f>'2016 Display'!Y154</f>
        <v>0.233201581027668</v>
      </c>
    </row>
    <row r="154" spans="1:13" x14ac:dyDescent="0.25">
      <c r="A154" s="25" t="str">
        <f>'2016 Display'!A155</f>
        <v>Sociology Transfer Pathway</v>
      </c>
      <c r="B154" s="85">
        <f>'2016 Display'!B155</f>
        <v>6</v>
      </c>
      <c r="C154" s="49">
        <f>'2016 Display'!O155</f>
        <v>0</v>
      </c>
      <c r="D154" s="49">
        <f>'2016 Display'!P155</f>
        <v>0.16666666666666666</v>
      </c>
      <c r="E154" s="50">
        <f>'2016 Display'!Q155</f>
        <v>0.16666666666666666</v>
      </c>
      <c r="F154" s="85">
        <f>'2016 Display'!F155</f>
        <v>33</v>
      </c>
      <c r="G154" s="49">
        <f>'2016 Display'!S155</f>
        <v>6.0606060606060608E-2</v>
      </c>
      <c r="H154" s="49">
        <f>'2016 Display'!T155</f>
        <v>0.27272727272727271</v>
      </c>
      <c r="I154" s="50">
        <f>'2016 Display'!U155</f>
        <v>0.33333333333333331</v>
      </c>
      <c r="J154" s="85">
        <f>'2016 Display'!J155</f>
        <v>39</v>
      </c>
      <c r="K154" s="49">
        <f>'2016 Display'!W155</f>
        <v>5.128205128205128E-2</v>
      </c>
      <c r="L154" s="49">
        <f>'2016 Display'!X155</f>
        <v>0.25641025641025639</v>
      </c>
      <c r="M154" s="50">
        <f>'2016 Display'!Y155</f>
        <v>0.30769230769230771</v>
      </c>
    </row>
    <row r="155" spans="1:13" x14ac:dyDescent="0.25">
      <c r="A155" s="25" t="str">
        <f>'2016 Display'!A156</f>
        <v>Spec Registration Population</v>
      </c>
      <c r="B155" s="85">
        <f>'2016 Display'!B156</f>
        <v>1</v>
      </c>
      <c r="C155" s="49">
        <f>'2016 Display'!O156</f>
        <v>0</v>
      </c>
      <c r="D155" s="49">
        <f>'2016 Display'!P156</f>
        <v>0</v>
      </c>
      <c r="E155" s="50">
        <f>'2016 Display'!Q156</f>
        <v>0</v>
      </c>
      <c r="F155" s="85">
        <f>'2016 Display'!F156</f>
        <v>2321</v>
      </c>
      <c r="G155" s="49">
        <f>'2016 Display'!S156</f>
        <v>0</v>
      </c>
      <c r="H155" s="49">
        <f>'2016 Display'!T156</f>
        <v>6.5919862128392931E-2</v>
      </c>
      <c r="I155" s="50">
        <f>'2016 Display'!U156</f>
        <v>6.5919862128392931E-2</v>
      </c>
      <c r="J155" s="85">
        <f>'2016 Display'!J156</f>
        <v>2322</v>
      </c>
      <c r="K155" s="49">
        <f>'2016 Display'!W156</f>
        <v>0</v>
      </c>
      <c r="L155" s="49">
        <f>'2016 Display'!X156</f>
        <v>6.589147286821706E-2</v>
      </c>
      <c r="M155" s="50">
        <f>'2016 Display'!Y156</f>
        <v>6.589147286821706E-2</v>
      </c>
    </row>
    <row r="156" spans="1:13" x14ac:dyDescent="0.25">
      <c r="A156" s="25" t="str">
        <f>'2016 Display'!A157</f>
        <v>Sterile Processing Cert</v>
      </c>
      <c r="B156" s="85">
        <f>'2016 Display'!B157</f>
        <v>1</v>
      </c>
      <c r="C156" s="49">
        <f>'2016 Display'!O157</f>
        <v>0</v>
      </c>
      <c r="D156" s="49">
        <f>'2016 Display'!P157</f>
        <v>0</v>
      </c>
      <c r="E156" s="50">
        <f>'2016 Display'!Q157</f>
        <v>0</v>
      </c>
      <c r="F156" s="85">
        <f>'2016 Display'!F157</f>
        <v>2</v>
      </c>
      <c r="G156" s="49">
        <f>'2016 Display'!S157</f>
        <v>0</v>
      </c>
      <c r="H156" s="49">
        <f>'2016 Display'!T157</f>
        <v>0</v>
      </c>
      <c r="I156" s="50">
        <f>'2016 Display'!U157</f>
        <v>0</v>
      </c>
      <c r="J156" s="85">
        <f>'2016 Display'!J157</f>
        <v>3</v>
      </c>
      <c r="K156" s="49">
        <f>'2016 Display'!W157</f>
        <v>0</v>
      </c>
      <c r="L156" s="49">
        <f>'2016 Display'!X157</f>
        <v>0</v>
      </c>
      <c r="M156" s="50">
        <f>'2016 Display'!Y157</f>
        <v>0</v>
      </c>
    </row>
    <row r="157" spans="1:13" x14ac:dyDescent="0.25">
      <c r="A157" s="25" t="str">
        <f>'2016 Display'!A158</f>
        <v>Surgical Technology</v>
      </c>
      <c r="B157" s="85">
        <f>'2016 Display'!B158</f>
        <v>0</v>
      </c>
      <c r="C157" s="49" t="str">
        <f>'2016 Display'!O158</f>
        <v/>
      </c>
      <c r="D157" s="49" t="str">
        <f>'2016 Display'!P158</f>
        <v/>
      </c>
      <c r="E157" s="50" t="str">
        <f>'2016 Display'!Q158</f>
        <v/>
      </c>
      <c r="F157" s="85">
        <f>'2016 Display'!F158</f>
        <v>23</v>
      </c>
      <c r="G157" s="49">
        <f>'2016 Display'!S158</f>
        <v>4.3478260869565216E-2</v>
      </c>
      <c r="H157" s="49">
        <f>'2016 Display'!T158</f>
        <v>0</v>
      </c>
      <c r="I157" s="50">
        <f>'2016 Display'!U158</f>
        <v>4.3478260869565216E-2</v>
      </c>
      <c r="J157" s="85">
        <f>'2016 Display'!J158</f>
        <v>23</v>
      </c>
      <c r="K157" s="49">
        <f>'2016 Display'!W158</f>
        <v>4.3478260869565216E-2</v>
      </c>
      <c r="L157" s="49">
        <f>'2016 Display'!X158</f>
        <v>0</v>
      </c>
      <c r="M157" s="50">
        <f>'2016 Display'!Y158</f>
        <v>4.3478260869565216E-2</v>
      </c>
    </row>
    <row r="158" spans="1:13" x14ac:dyDescent="0.25">
      <c r="A158" s="25" t="str">
        <f>'2016 Display'!A159</f>
        <v>System Security &amp; Info Assuran</v>
      </c>
      <c r="B158" s="85">
        <f>'2016 Display'!B159</f>
        <v>0</v>
      </c>
      <c r="C158" s="49" t="str">
        <f>'2016 Display'!O159</f>
        <v/>
      </c>
      <c r="D158" s="49" t="str">
        <f>'2016 Display'!P159</f>
        <v/>
      </c>
      <c r="E158" s="50" t="str">
        <f>'2016 Display'!Q159</f>
        <v/>
      </c>
      <c r="F158" s="85">
        <f>'2016 Display'!F159</f>
        <v>10</v>
      </c>
      <c r="G158" s="49">
        <f>'2016 Display'!S159</f>
        <v>0</v>
      </c>
      <c r="H158" s="49">
        <f>'2016 Display'!T159</f>
        <v>0</v>
      </c>
      <c r="I158" s="50">
        <f>'2016 Display'!U159</f>
        <v>0</v>
      </c>
      <c r="J158" s="85">
        <f>'2016 Display'!J159</f>
        <v>10</v>
      </c>
      <c r="K158" s="49">
        <f>'2016 Display'!W159</f>
        <v>0</v>
      </c>
      <c r="L158" s="49">
        <f>'2016 Display'!X159</f>
        <v>0</v>
      </c>
      <c r="M158" s="50">
        <f>'2016 Display'!Y159</f>
        <v>0</v>
      </c>
    </row>
    <row r="159" spans="1:13" x14ac:dyDescent="0.25">
      <c r="A159" s="25" t="str">
        <f>'2016 Display'!A160</f>
        <v>Theatre Transfer Pathway</v>
      </c>
      <c r="B159" s="85">
        <f>'2016 Display'!B160</f>
        <v>1</v>
      </c>
      <c r="C159" s="49">
        <f>'2016 Display'!O160</f>
        <v>0</v>
      </c>
      <c r="D159" s="49">
        <f>'2016 Display'!P160</f>
        <v>0</v>
      </c>
      <c r="E159" s="50">
        <f>'2016 Display'!Q160</f>
        <v>0</v>
      </c>
      <c r="F159" s="85">
        <f>'2016 Display'!F160</f>
        <v>41</v>
      </c>
      <c r="G159" s="49">
        <f>'2016 Display'!S160</f>
        <v>2.4390243902439025E-2</v>
      </c>
      <c r="H159" s="49">
        <f>'2016 Display'!T160</f>
        <v>0.12195121951219512</v>
      </c>
      <c r="I159" s="50">
        <f>'2016 Display'!U160</f>
        <v>0.14634146341463414</v>
      </c>
      <c r="J159" s="85">
        <f>'2016 Display'!J160</f>
        <v>42</v>
      </c>
      <c r="K159" s="49">
        <f>'2016 Display'!W160</f>
        <v>2.3809523809523808E-2</v>
      </c>
      <c r="L159" s="49">
        <f>'2016 Display'!X160</f>
        <v>0.11904761904761904</v>
      </c>
      <c r="M159" s="50">
        <f>'2016 Display'!Y160</f>
        <v>0.14285714285714285</v>
      </c>
    </row>
    <row r="160" spans="1:13" x14ac:dyDescent="0.25">
      <c r="A160" s="25" t="str">
        <f>'2016 Display'!A161</f>
        <v>Tool and Die/Mold Maker Cert</v>
      </c>
      <c r="B160" s="85">
        <f>'2016 Display'!B161</f>
        <v>9</v>
      </c>
      <c r="C160" s="49">
        <f>'2016 Display'!O161</f>
        <v>0</v>
      </c>
      <c r="D160" s="49">
        <f>'2016 Display'!P161</f>
        <v>0</v>
      </c>
      <c r="E160" s="50">
        <f>'2016 Display'!Q161</f>
        <v>0</v>
      </c>
      <c r="F160" s="85">
        <f>'2016 Display'!F161</f>
        <v>22</v>
      </c>
      <c r="G160" s="49">
        <f>'2016 Display'!S161</f>
        <v>0</v>
      </c>
      <c r="H160" s="49">
        <f>'2016 Display'!T161</f>
        <v>4.5454545454545456E-2</v>
      </c>
      <c r="I160" s="50">
        <f>'2016 Display'!U161</f>
        <v>4.5454545454545456E-2</v>
      </c>
      <c r="J160" s="85">
        <f>'2016 Display'!J161</f>
        <v>31</v>
      </c>
      <c r="K160" s="49">
        <f>'2016 Display'!W161</f>
        <v>0</v>
      </c>
      <c r="L160" s="49">
        <f>'2016 Display'!X161</f>
        <v>3.2258064516129031E-2</v>
      </c>
      <c r="M160" s="50">
        <f>'2016 Display'!Y161</f>
        <v>3.2258064516129031E-2</v>
      </c>
    </row>
    <row r="161" spans="1:28" x14ac:dyDescent="0.25">
      <c r="A161" s="25" t="str">
        <f>'2016 Display'!A162</f>
        <v>Urban Agricult/Sustain Cert</v>
      </c>
      <c r="B161" s="85">
        <f>'2016 Display'!B162</f>
        <v>0</v>
      </c>
      <c r="C161" s="49" t="str">
        <f>'2016 Display'!O162</f>
        <v/>
      </c>
      <c r="D161" s="49" t="str">
        <f>'2016 Display'!P162</f>
        <v/>
      </c>
      <c r="E161" s="50" t="str">
        <f>'2016 Display'!Q162</f>
        <v/>
      </c>
      <c r="F161" s="85">
        <f>'2016 Display'!F162</f>
        <v>1</v>
      </c>
      <c r="G161" s="49">
        <f>'2016 Display'!S162</f>
        <v>0</v>
      </c>
      <c r="H161" s="49">
        <f>'2016 Display'!T162</f>
        <v>0</v>
      </c>
      <c r="I161" s="50">
        <f>'2016 Display'!U162</f>
        <v>0</v>
      </c>
      <c r="J161" s="85">
        <f>'2016 Display'!J162</f>
        <v>1</v>
      </c>
      <c r="K161" s="49">
        <f>'2016 Display'!W162</f>
        <v>0</v>
      </c>
      <c r="L161" s="49">
        <f>'2016 Display'!X162</f>
        <v>0</v>
      </c>
      <c r="M161" s="50">
        <f>'2016 Display'!Y162</f>
        <v>0</v>
      </c>
    </row>
    <row r="162" spans="1:28" x14ac:dyDescent="0.25">
      <c r="A162" s="25" t="str">
        <f>'2016 Display'!A163</f>
        <v>Vascular Sonography Major</v>
      </c>
      <c r="B162" s="85">
        <f>'2016 Display'!B163</f>
        <v>0</v>
      </c>
      <c r="C162" s="49" t="str">
        <f>'2016 Display'!O163</f>
        <v/>
      </c>
      <c r="D162" s="49" t="str">
        <f>'2016 Display'!P163</f>
        <v/>
      </c>
      <c r="E162" s="50" t="str">
        <f>'2016 Display'!Q163</f>
        <v/>
      </c>
      <c r="F162" s="85">
        <f>'2016 Display'!F163</f>
        <v>12</v>
      </c>
      <c r="G162" s="49">
        <f>'2016 Display'!S163</f>
        <v>0</v>
      </c>
      <c r="H162" s="49">
        <f>'2016 Display'!T163</f>
        <v>0</v>
      </c>
      <c r="I162" s="50">
        <f>'2016 Display'!U163</f>
        <v>0</v>
      </c>
      <c r="J162" s="85">
        <f>'2016 Display'!J163</f>
        <v>12</v>
      </c>
      <c r="K162" s="49">
        <f>'2016 Display'!W163</f>
        <v>0</v>
      </c>
      <c r="L162" s="49">
        <f>'2016 Display'!X163</f>
        <v>0</v>
      </c>
      <c r="M162" s="50">
        <f>'2016 Display'!Y163</f>
        <v>0</v>
      </c>
    </row>
    <row r="163" spans="1:28" x14ac:dyDescent="0.25">
      <c r="A163" s="25" t="str">
        <f>'2016 Display'!A164</f>
        <v>Water Treatment Cert</v>
      </c>
      <c r="B163" s="85">
        <f>'2016 Display'!B164</f>
        <v>0</v>
      </c>
      <c r="C163" s="49" t="str">
        <f>'2016 Display'!O164</f>
        <v/>
      </c>
      <c r="D163" s="49" t="str">
        <f>'2016 Display'!P164</f>
        <v/>
      </c>
      <c r="E163" s="50" t="str">
        <f>'2016 Display'!Q164</f>
        <v/>
      </c>
      <c r="F163" s="85">
        <f>'2016 Display'!F164</f>
        <v>1</v>
      </c>
      <c r="G163" s="49">
        <f>'2016 Display'!S164</f>
        <v>0</v>
      </c>
      <c r="H163" s="49">
        <f>'2016 Display'!T164</f>
        <v>0</v>
      </c>
      <c r="I163" s="50">
        <f>'2016 Display'!U164</f>
        <v>0</v>
      </c>
      <c r="J163" s="85">
        <f>'2016 Display'!J164</f>
        <v>1</v>
      </c>
      <c r="K163" s="49">
        <f>'2016 Display'!W164</f>
        <v>0</v>
      </c>
      <c r="L163" s="49">
        <f>'2016 Display'!X164</f>
        <v>0</v>
      </c>
      <c r="M163" s="50">
        <f>'2016 Display'!Y164</f>
        <v>0</v>
      </c>
    </row>
    <row r="164" spans="1:28" x14ac:dyDescent="0.25">
      <c r="A164" s="25" t="str">
        <f>'2016 Display'!A165</f>
        <v>Web Design Certificate</v>
      </c>
      <c r="B164" s="85">
        <f>'2016 Display'!B165</f>
        <v>1</v>
      </c>
      <c r="C164" s="49">
        <f>'2016 Display'!O165</f>
        <v>0</v>
      </c>
      <c r="D164" s="49">
        <f>'2016 Display'!P165</f>
        <v>1</v>
      </c>
      <c r="E164" s="50">
        <f>'2016 Display'!Q165</f>
        <v>1</v>
      </c>
      <c r="F164" s="85">
        <f>'2016 Display'!F165</f>
        <v>21</v>
      </c>
      <c r="G164" s="49">
        <f>'2016 Display'!S165</f>
        <v>0</v>
      </c>
      <c r="H164" s="49">
        <f>'2016 Display'!T165</f>
        <v>0.19047619047619047</v>
      </c>
      <c r="I164" s="50">
        <f>'2016 Display'!U165</f>
        <v>0.19047619047619047</v>
      </c>
      <c r="J164" s="85">
        <f>'2016 Display'!J165</f>
        <v>22</v>
      </c>
      <c r="K164" s="49">
        <f>'2016 Display'!W165</f>
        <v>0</v>
      </c>
      <c r="L164" s="49">
        <f>'2016 Display'!X165</f>
        <v>0.22727272727272727</v>
      </c>
      <c r="M164" s="50">
        <f>'2016 Display'!Y165</f>
        <v>0.22727272727272727</v>
      </c>
    </row>
    <row r="165" spans="1:28" x14ac:dyDescent="0.25">
      <c r="A165" s="25" t="str">
        <f>'2016 Display'!A166</f>
        <v>Welding</v>
      </c>
      <c r="B165" s="85">
        <f>'2016 Display'!B166</f>
        <v>14</v>
      </c>
      <c r="C165" s="49">
        <f>'2016 Display'!O166</f>
        <v>0</v>
      </c>
      <c r="D165" s="49">
        <f>'2016 Display'!P166</f>
        <v>0</v>
      </c>
      <c r="E165" s="50">
        <f>'2016 Display'!Q166</f>
        <v>0</v>
      </c>
      <c r="F165" s="85">
        <f>'2016 Display'!F166</f>
        <v>152</v>
      </c>
      <c r="G165" s="49">
        <f>'2016 Display'!S166</f>
        <v>6.5789473684210523E-3</v>
      </c>
      <c r="H165" s="49">
        <f>'2016 Display'!T166</f>
        <v>6.5789473684210523E-3</v>
      </c>
      <c r="I165" s="50">
        <f>'2016 Display'!U166</f>
        <v>1.3157894736842105E-2</v>
      </c>
      <c r="J165" s="85">
        <f>'2016 Display'!J166</f>
        <v>166</v>
      </c>
      <c r="K165" s="49">
        <f>'2016 Display'!W166</f>
        <v>6.024096385542169E-3</v>
      </c>
      <c r="L165" s="49">
        <f>'2016 Display'!X166</f>
        <v>6.024096385542169E-3</v>
      </c>
      <c r="M165" s="50">
        <f>'2016 Display'!Y166</f>
        <v>1.2048192771084338E-2</v>
      </c>
    </row>
    <row r="166" spans="1:28" x14ac:dyDescent="0.25">
      <c r="A166" s="25" t="str">
        <f>'2016 Display'!A167</f>
        <v>Welding Certificate</v>
      </c>
      <c r="B166" s="85">
        <f>'2016 Display'!B167</f>
        <v>0</v>
      </c>
      <c r="C166" s="49" t="str">
        <f>'2016 Display'!O167</f>
        <v/>
      </c>
      <c r="D166" s="49" t="str">
        <f>'2016 Display'!P167</f>
        <v/>
      </c>
      <c r="E166" s="50" t="str">
        <f>'2016 Display'!Q167</f>
        <v/>
      </c>
      <c r="F166" s="85">
        <f>'2016 Display'!F167</f>
        <v>16</v>
      </c>
      <c r="G166" s="49">
        <f>'2016 Display'!S167</f>
        <v>0</v>
      </c>
      <c r="H166" s="49">
        <f>'2016 Display'!T167</f>
        <v>0</v>
      </c>
      <c r="I166" s="50">
        <f>'2016 Display'!U167</f>
        <v>0</v>
      </c>
      <c r="J166" s="85">
        <f>'2016 Display'!J167</f>
        <v>16</v>
      </c>
      <c r="K166" s="49">
        <f>'2016 Display'!W167</f>
        <v>0</v>
      </c>
      <c r="L166" s="49">
        <f>'2016 Display'!X167</f>
        <v>0</v>
      </c>
      <c r="M166" s="50">
        <f>'2016 Display'!Y167</f>
        <v>0</v>
      </c>
    </row>
    <row r="167" spans="1:28" x14ac:dyDescent="0.25">
      <c r="A167" s="25" t="str">
        <f>'2016 Display'!A168</f>
        <v>Wide-Area Networking Tech</v>
      </c>
      <c r="B167" s="85">
        <f>'2016 Display'!B168</f>
        <v>9</v>
      </c>
      <c r="C167" s="49">
        <f>'2016 Display'!O168</f>
        <v>0</v>
      </c>
      <c r="D167" s="49">
        <f>'2016 Display'!P168</f>
        <v>0.1111111111111111</v>
      </c>
      <c r="E167" s="50">
        <f>'2016 Display'!Q168</f>
        <v>0.1111111111111111</v>
      </c>
      <c r="F167" s="85">
        <f>'2016 Display'!F168</f>
        <v>35</v>
      </c>
      <c r="G167" s="49">
        <f>'2016 Display'!S168</f>
        <v>0</v>
      </c>
      <c r="H167" s="49">
        <f>'2016 Display'!T168</f>
        <v>2.8571428571428571E-2</v>
      </c>
      <c r="I167" s="50">
        <f>'2016 Display'!U168</f>
        <v>2.8571428571428571E-2</v>
      </c>
      <c r="J167" s="85">
        <f>'2016 Display'!J168</f>
        <v>44</v>
      </c>
      <c r="K167" s="49">
        <f>'2016 Display'!W168</f>
        <v>0</v>
      </c>
      <c r="L167" s="49">
        <f>'2016 Display'!X168</f>
        <v>4.5454545454545456E-2</v>
      </c>
      <c r="M167" s="50">
        <f>'2016 Display'!Y168</f>
        <v>4.5454545454545456E-2</v>
      </c>
    </row>
    <row r="168" spans="1:28" x14ac:dyDescent="0.25">
      <c r="A168" s="25" t="str">
        <f>'2016 Display'!A169</f>
        <v>World Languages Concentration</v>
      </c>
      <c r="B168" s="85">
        <f>'2016 Display'!B169</f>
        <v>1</v>
      </c>
      <c r="C168" s="49">
        <f>'2016 Display'!O169</f>
        <v>0</v>
      </c>
      <c r="D168" s="49">
        <f>'2016 Display'!P169</f>
        <v>0</v>
      </c>
      <c r="E168" s="50">
        <f>'2016 Display'!Q169</f>
        <v>0</v>
      </c>
      <c r="F168" s="85">
        <f>'2016 Display'!F169</f>
        <v>0</v>
      </c>
      <c r="G168" s="49" t="str">
        <f>'2016 Display'!S169</f>
        <v/>
      </c>
      <c r="H168" s="49" t="str">
        <f>'2016 Display'!T169</f>
        <v/>
      </c>
      <c r="I168" s="50" t="str">
        <f>'2016 Display'!U169</f>
        <v/>
      </c>
      <c r="J168" s="85">
        <f>'2016 Display'!J169</f>
        <v>1</v>
      </c>
      <c r="K168" s="49">
        <f>'2016 Display'!W169</f>
        <v>0</v>
      </c>
      <c r="L168" s="49">
        <f>'2016 Display'!X169</f>
        <v>0</v>
      </c>
      <c r="M168" s="50">
        <f>'2016 Display'!Y169</f>
        <v>0</v>
      </c>
    </row>
    <row r="169" spans="1:28" ht="15.75" thickBot="1" x14ac:dyDescent="0.3">
      <c r="A169" s="62" t="s">
        <v>230</v>
      </c>
      <c r="B169" s="82">
        <f>SUM(B4:B168)</f>
        <v>2167</v>
      </c>
      <c r="C169" s="58">
        <f>'2016 Display'!O170</f>
        <v>2.3073373327180433E-2</v>
      </c>
      <c r="D169" s="58">
        <f>'2016 Display'!P170</f>
        <v>0.27688047992616521</v>
      </c>
      <c r="E169" s="59">
        <f>'2016 Display'!Q170</f>
        <v>0.29995385325334561</v>
      </c>
      <c r="F169" s="82">
        <f>SUM(F4:F168)</f>
        <v>15240</v>
      </c>
      <c r="G169" s="58">
        <f>'2016 Display'!S170</f>
        <v>2.70997375328084E-2</v>
      </c>
      <c r="H169" s="58">
        <f>'2016 Display'!T170</f>
        <v>0.16738845144356956</v>
      </c>
      <c r="I169" s="59">
        <f>'2016 Display'!U170</f>
        <v>0.19448818897637796</v>
      </c>
      <c r="J169" s="82">
        <f>SUM(J4:J168)</f>
        <v>17407</v>
      </c>
      <c r="K169" s="58">
        <f>'2016 Display'!W170</f>
        <v>2.6596966911764705E-2</v>
      </c>
      <c r="L169" s="58">
        <f>'2016 Display'!X170</f>
        <v>0.18100873161764705</v>
      </c>
      <c r="M169" s="59">
        <f>'2016 Display'!Y170</f>
        <v>0.20760569852941177</v>
      </c>
    </row>
    <row r="170" spans="1:28" ht="15.75" thickTop="1" x14ac:dyDescent="0.25"/>
    <row r="171" spans="1:28" s="9" customFormat="1" x14ac:dyDescent="0.25">
      <c r="A171" s="39" t="s">
        <v>229</v>
      </c>
      <c r="B171" s="16"/>
      <c r="C171" s="16"/>
      <c r="D171" s="16"/>
      <c r="E171" s="16"/>
      <c r="F171" s="14"/>
      <c r="G171" s="16"/>
      <c r="H171" s="14"/>
      <c r="I171" s="12"/>
      <c r="J171" s="12"/>
      <c r="K171" s="12"/>
      <c r="L171" s="12"/>
      <c r="M171" s="12"/>
      <c r="N171" s="13"/>
      <c r="P171" s="12"/>
      <c r="Q171" s="10"/>
      <c r="R171" s="10"/>
      <c r="S171" s="11"/>
      <c r="T171" s="10"/>
      <c r="U171" s="11"/>
      <c r="V171" s="11"/>
      <c r="W171" s="11"/>
      <c r="X171" s="10"/>
      <c r="Y171" s="11"/>
      <c r="Z171" s="11"/>
      <c r="AA171" s="11"/>
      <c r="AB171" s="10"/>
    </row>
    <row r="172" spans="1:28" s="9" customFormat="1" x14ac:dyDescent="0.25">
      <c r="A172" s="39"/>
      <c r="B172" s="16"/>
      <c r="C172" s="16"/>
      <c r="D172" s="16"/>
      <c r="E172" s="16"/>
      <c r="F172" s="14"/>
      <c r="G172" s="16"/>
      <c r="H172" s="14"/>
      <c r="I172" s="12"/>
      <c r="J172" s="12"/>
      <c r="K172" s="12"/>
      <c r="L172" s="12"/>
      <c r="M172" s="12"/>
      <c r="N172" s="13"/>
      <c r="P172" s="12"/>
      <c r="Q172" s="10"/>
      <c r="R172" s="10"/>
      <c r="S172" s="11"/>
      <c r="T172" s="10"/>
      <c r="U172" s="11"/>
      <c r="V172" s="11"/>
      <c r="W172" s="11"/>
      <c r="X172" s="10"/>
      <c r="Y172" s="11"/>
      <c r="Z172" s="11"/>
      <c r="AA172" s="11"/>
      <c r="AB172" s="10"/>
    </row>
    <row r="173" spans="1:28" s="9" customFormat="1" x14ac:dyDescent="0.25">
      <c r="A173" s="39" t="s">
        <v>266</v>
      </c>
      <c r="B173" s="16"/>
      <c r="C173" s="16"/>
      <c r="D173" s="16"/>
      <c r="E173" s="16"/>
      <c r="F173" s="14"/>
      <c r="G173" s="16"/>
      <c r="H173" s="14"/>
      <c r="I173" s="12"/>
      <c r="J173" s="12"/>
      <c r="K173" s="12"/>
      <c r="L173" s="12"/>
      <c r="M173" s="12"/>
      <c r="N173" s="13"/>
      <c r="P173" s="12"/>
      <c r="Q173" s="10"/>
      <c r="R173" s="10"/>
      <c r="S173" s="11"/>
      <c r="T173" s="10"/>
      <c r="U173" s="11"/>
      <c r="V173" s="11"/>
      <c r="W173" s="11"/>
      <c r="X173" s="10"/>
      <c r="Y173" s="11"/>
      <c r="Z173" s="11"/>
      <c r="AA173" s="11"/>
      <c r="AB173" s="10"/>
    </row>
    <row r="174" spans="1:28" s="9" customFormat="1" x14ac:dyDescent="0.25">
      <c r="A174" s="39"/>
      <c r="B174" s="16"/>
      <c r="C174" s="16"/>
      <c r="D174" s="16"/>
      <c r="E174" s="16"/>
      <c r="F174" s="14"/>
      <c r="G174" s="16"/>
      <c r="H174" s="14"/>
      <c r="I174" s="12"/>
      <c r="J174" s="12"/>
      <c r="K174" s="12"/>
      <c r="L174" s="12"/>
      <c r="M174" s="12"/>
      <c r="N174" s="13"/>
      <c r="P174" s="12"/>
      <c r="Q174" s="10"/>
      <c r="R174" s="10"/>
      <c r="S174" s="11"/>
      <c r="T174" s="10"/>
      <c r="U174" s="11"/>
      <c r="V174" s="11"/>
      <c r="W174" s="11"/>
      <c r="X174" s="10"/>
      <c r="Y174" s="11"/>
      <c r="Z174" s="11"/>
      <c r="AA174" s="11"/>
      <c r="AB174" s="10"/>
    </row>
    <row r="175" spans="1:28" s="9" customFormat="1" x14ac:dyDescent="0.25">
      <c r="A175" s="38" t="s">
        <v>244</v>
      </c>
      <c r="B175" s="16"/>
      <c r="C175" s="16"/>
      <c r="D175" s="16"/>
      <c r="E175" s="16"/>
      <c r="F175" s="14"/>
      <c r="G175" s="16"/>
      <c r="H175" s="14"/>
      <c r="I175" s="12"/>
      <c r="J175" s="12"/>
      <c r="K175" s="12"/>
      <c r="L175" s="12"/>
      <c r="M175" s="12"/>
      <c r="N175" s="13"/>
      <c r="P175" s="12"/>
      <c r="Q175" s="10"/>
      <c r="R175" s="10"/>
      <c r="S175" s="11"/>
      <c r="T175" s="10"/>
      <c r="U175" s="11"/>
      <c r="V175" s="11"/>
      <c r="W175" s="11"/>
      <c r="X175" s="10"/>
      <c r="Y175" s="11"/>
      <c r="Z175" s="11"/>
      <c r="AA175" s="11"/>
      <c r="AB175" s="10"/>
    </row>
    <row r="176" spans="1:28" s="9" customFormat="1" x14ac:dyDescent="0.25">
      <c r="A176" s="38"/>
      <c r="B176" s="56"/>
      <c r="C176" s="40"/>
      <c r="D176" s="40"/>
      <c r="E176" s="40"/>
      <c r="F176" s="14"/>
      <c r="G176" s="40"/>
      <c r="H176" s="14"/>
      <c r="I176" s="12"/>
      <c r="J176" s="12"/>
      <c r="K176" s="12"/>
      <c r="L176" s="12"/>
      <c r="M176" s="12"/>
      <c r="N176" s="13"/>
      <c r="P176" s="12"/>
      <c r="Q176" s="10"/>
      <c r="R176" s="10"/>
      <c r="S176" s="11"/>
      <c r="T176" s="10"/>
      <c r="U176" s="11"/>
      <c r="V176" s="11"/>
      <c r="W176" s="11"/>
      <c r="X176" s="10"/>
      <c r="Y176" s="11"/>
      <c r="Z176" s="11"/>
      <c r="AA176" s="11"/>
      <c r="AB176" s="10"/>
    </row>
    <row r="177" spans="1:28" s="9" customFormat="1" x14ac:dyDescent="0.25">
      <c r="A177" s="19" t="s">
        <v>245</v>
      </c>
      <c r="B177" s="16"/>
      <c r="C177" s="16"/>
      <c r="D177" s="16"/>
      <c r="E177" s="16"/>
      <c r="F177" s="14"/>
      <c r="G177" s="16"/>
      <c r="H177" s="14"/>
      <c r="I177" s="12"/>
      <c r="J177" s="12"/>
      <c r="K177" s="12"/>
      <c r="L177" s="12"/>
      <c r="M177" s="12"/>
      <c r="N177" s="13"/>
      <c r="P177" s="12"/>
      <c r="Q177" s="10"/>
      <c r="R177" s="10"/>
      <c r="S177" s="11"/>
      <c r="T177" s="10"/>
      <c r="U177" s="11"/>
      <c r="V177" s="11"/>
      <c r="W177" s="11"/>
      <c r="X177" s="10"/>
      <c r="Y177" s="11"/>
      <c r="Z177" s="11"/>
      <c r="AA177" s="11"/>
      <c r="AB177" s="10"/>
    </row>
    <row r="178" spans="1:28" s="9" customFormat="1" x14ac:dyDescent="0.25">
      <c r="A178" s="38"/>
      <c r="B178" s="16"/>
      <c r="C178" s="16"/>
      <c r="D178" s="16"/>
      <c r="E178" s="16"/>
      <c r="F178" s="14"/>
      <c r="G178" s="16"/>
      <c r="H178" s="14"/>
      <c r="I178" s="12"/>
      <c r="J178" s="12"/>
      <c r="K178" s="12"/>
      <c r="L178" s="12"/>
      <c r="M178" s="12"/>
      <c r="N178" s="13"/>
      <c r="P178" s="12"/>
      <c r="Q178" s="10"/>
      <c r="R178" s="10"/>
      <c r="S178" s="11"/>
      <c r="T178" s="10"/>
      <c r="U178" s="11"/>
      <c r="V178" s="11"/>
      <c r="W178" s="11"/>
      <c r="X178" s="10"/>
      <c r="Y178" s="11"/>
      <c r="Z178" s="11"/>
      <c r="AA178" s="11"/>
      <c r="AB178" s="10"/>
    </row>
    <row r="179" spans="1:28" s="9" customFormat="1" x14ac:dyDescent="0.25">
      <c r="A179" s="38" t="s">
        <v>246</v>
      </c>
      <c r="B179" s="16"/>
      <c r="C179" s="16"/>
      <c r="D179" s="16"/>
      <c r="E179" s="16"/>
      <c r="F179" s="14"/>
      <c r="G179" s="16"/>
      <c r="H179" s="14"/>
      <c r="I179" s="12"/>
      <c r="J179" s="12"/>
      <c r="K179" s="12"/>
      <c r="L179" s="12"/>
      <c r="M179" s="12"/>
      <c r="N179" s="13"/>
      <c r="P179" s="12"/>
      <c r="Q179" s="10"/>
      <c r="R179" s="10"/>
      <c r="S179" s="11"/>
      <c r="T179" s="10"/>
      <c r="U179" s="11"/>
      <c r="V179" s="11"/>
      <c r="W179" s="11"/>
      <c r="X179" s="10"/>
      <c r="Y179" s="11"/>
      <c r="Z179" s="11"/>
      <c r="AA179" s="11"/>
      <c r="AB179" s="10"/>
    </row>
    <row r="180" spans="1:28" s="9" customFormat="1" x14ac:dyDescent="0.25">
      <c r="A180" s="38"/>
      <c r="B180" s="16"/>
      <c r="C180" s="16"/>
      <c r="D180" s="16"/>
      <c r="E180" s="16"/>
      <c r="F180" s="14"/>
      <c r="G180" s="16"/>
      <c r="H180" s="14"/>
      <c r="I180" s="12"/>
      <c r="J180" s="12"/>
      <c r="K180" s="12"/>
      <c r="L180" s="12"/>
      <c r="M180" s="12"/>
      <c r="N180" s="13"/>
      <c r="P180" s="12"/>
      <c r="Q180" s="10"/>
      <c r="R180" s="10"/>
      <c r="S180" s="11"/>
      <c r="T180" s="10"/>
      <c r="U180" s="11"/>
      <c r="V180" s="11"/>
      <c r="W180" s="11"/>
      <c r="X180" s="10"/>
      <c r="Y180" s="11"/>
      <c r="Z180" s="11"/>
      <c r="AA180" s="11"/>
      <c r="AB180" s="10"/>
    </row>
    <row r="181" spans="1:28" s="9" customFormat="1" x14ac:dyDescent="0.25">
      <c r="A181" s="39" t="s">
        <v>247</v>
      </c>
      <c r="B181" s="16"/>
      <c r="C181" s="16"/>
      <c r="D181" s="16"/>
      <c r="E181" s="16"/>
      <c r="F181" s="14"/>
      <c r="G181" s="16"/>
      <c r="H181" s="14"/>
      <c r="I181" s="12"/>
      <c r="J181" s="12"/>
      <c r="K181" s="12"/>
      <c r="L181" s="12"/>
      <c r="M181" s="12"/>
      <c r="N181" s="13"/>
      <c r="P181" s="12"/>
      <c r="Q181" s="10"/>
      <c r="R181" s="10"/>
      <c r="S181" s="11"/>
      <c r="T181" s="10"/>
      <c r="U181" s="11"/>
      <c r="V181" s="11"/>
      <c r="W181" s="11"/>
      <c r="X181" s="10"/>
      <c r="Y181" s="11"/>
      <c r="Z181" s="11"/>
      <c r="AA181" s="11"/>
      <c r="AB181" s="10"/>
    </row>
    <row r="182" spans="1:28" s="9" customFormat="1" x14ac:dyDescent="0.25">
      <c r="A182" s="38"/>
      <c r="B182" s="16"/>
      <c r="C182" s="16"/>
      <c r="D182" s="16"/>
      <c r="E182" s="16"/>
      <c r="F182" s="14"/>
      <c r="G182" s="16"/>
      <c r="H182" s="14"/>
      <c r="I182" s="12"/>
      <c r="J182" s="12"/>
      <c r="K182" s="12"/>
      <c r="L182" s="12"/>
      <c r="M182" s="12"/>
      <c r="N182" s="13"/>
      <c r="P182" s="12"/>
      <c r="Q182" s="10"/>
      <c r="R182" s="10"/>
      <c r="S182" s="11"/>
      <c r="T182" s="10"/>
      <c r="U182" s="11"/>
      <c r="V182" s="11"/>
      <c r="W182" s="11"/>
      <c r="X182" s="10"/>
      <c r="Y182" s="11"/>
      <c r="Z182" s="11"/>
      <c r="AA182" s="11"/>
      <c r="AB182" s="10"/>
    </row>
    <row r="183" spans="1:28" s="9" customFormat="1" x14ac:dyDescent="0.25">
      <c r="A183" s="39" t="s">
        <v>248</v>
      </c>
      <c r="B183" s="16"/>
      <c r="C183" s="16"/>
      <c r="D183" s="16"/>
      <c r="E183" s="16"/>
      <c r="F183" s="14"/>
      <c r="G183" s="16"/>
      <c r="H183" s="14"/>
      <c r="I183" s="12"/>
      <c r="J183" s="12"/>
      <c r="K183" s="12"/>
      <c r="L183" s="12"/>
      <c r="M183" s="12"/>
      <c r="N183" s="13"/>
      <c r="P183" s="12"/>
      <c r="Q183" s="10"/>
      <c r="R183" s="10"/>
      <c r="S183" s="11"/>
      <c r="T183" s="10"/>
      <c r="U183" s="11"/>
      <c r="V183" s="11"/>
      <c r="W183" s="11"/>
      <c r="X183" s="10"/>
      <c r="Y183" s="11"/>
      <c r="Z183" s="11"/>
      <c r="AA183" s="11"/>
      <c r="AB183" s="10"/>
    </row>
    <row r="185" spans="1:28" x14ac:dyDescent="0.25">
      <c r="A185" s="2" t="s">
        <v>261</v>
      </c>
    </row>
  </sheetData>
  <mergeCells count="4">
    <mergeCell ref="A1:M1"/>
    <mergeCell ref="B2:E2"/>
    <mergeCell ref="F2:I2"/>
    <mergeCell ref="J2:M2"/>
  </mergeCells>
  <printOptions horizontalCentered="1"/>
  <pageMargins left="0.25" right="0.25" top="0.75" bottom="0.75" header="0.3" footer="0.3"/>
  <pageSetup scale="75" orientation="portrait" verticalDpi="0" r:id="rId1"/>
  <headerFooter>
    <oddHeader xml:space="preserve">&amp;LInstitutional Research&amp;R09/28/2020
</oddHeader>
    <oddFooter>&amp;L&amp;F&amp;RPage &amp;P of &amp;N</oddFooter>
  </headerFooter>
  <rowBreaks count="1" manualBreakCount="1">
    <brk id="1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6"/>
  <sheetViews>
    <sheetView zoomScale="80" zoomScaleNormal="80" workbookViewId="0">
      <pane ySplit="3" topLeftCell="A4" activePane="bottomLeft" state="frozen"/>
      <selection pane="bottomLeft" activeCell="H8" sqref="H8"/>
    </sheetView>
  </sheetViews>
  <sheetFormatPr defaultColWidth="8.85546875" defaultRowHeight="15" x14ac:dyDescent="0.25"/>
  <cols>
    <col min="1" max="1" width="28.7109375" style="2" customWidth="1"/>
    <col min="2" max="2" width="8.85546875" style="100" customWidth="1"/>
    <col min="3" max="5" width="8.85546875" style="85" customWidth="1"/>
    <col min="6" max="6" width="8.85546875" style="100" customWidth="1"/>
    <col min="7" max="10" width="8.85546875" style="85" customWidth="1"/>
    <col min="11" max="11" width="8.85546875" style="111" customWidth="1"/>
    <col min="12" max="12" width="8.85546875" style="103" customWidth="1"/>
    <col min="13" max="13" width="8.85546875" style="85" customWidth="1"/>
    <col min="14" max="15" width="8.85546875" style="10" customWidth="1"/>
    <col min="16" max="16" width="8.85546875" style="11" customWidth="1"/>
    <col min="17" max="17" width="8.85546875" style="10" customWidth="1"/>
    <col min="18" max="20" width="8.85546875" style="11" customWidth="1"/>
    <col min="21" max="21" width="8.85546875" style="10" customWidth="1"/>
    <col min="22" max="24" width="8.85546875" style="11" customWidth="1"/>
    <col min="25" max="25" width="8.85546875" style="10" customWidth="1"/>
    <col min="26" max="16384" width="8.85546875" style="9"/>
  </cols>
  <sheetData>
    <row r="1" spans="1:25" x14ac:dyDescent="0.25">
      <c r="A1" s="131" t="s">
        <v>262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/>
    </row>
    <row r="2" spans="1:25" s="43" customFormat="1" ht="15" customHeight="1" x14ac:dyDescent="0.25">
      <c r="A2" s="37"/>
      <c r="B2" s="145" t="s">
        <v>233</v>
      </c>
      <c r="C2" s="143"/>
      <c r="D2" s="143"/>
      <c r="E2" s="144"/>
      <c r="F2" s="145" t="s">
        <v>232</v>
      </c>
      <c r="G2" s="143"/>
      <c r="H2" s="143"/>
      <c r="I2" s="144"/>
      <c r="J2" s="146" t="s">
        <v>221</v>
      </c>
      <c r="K2" s="147"/>
      <c r="L2" s="147"/>
      <c r="M2" s="148"/>
      <c r="N2" s="138" t="s">
        <v>233</v>
      </c>
      <c r="O2" s="139"/>
      <c r="P2" s="139"/>
      <c r="Q2" s="140"/>
      <c r="R2" s="138" t="s">
        <v>232</v>
      </c>
      <c r="S2" s="139"/>
      <c r="T2" s="139"/>
      <c r="U2" s="140"/>
      <c r="V2" s="138" t="s">
        <v>221</v>
      </c>
      <c r="W2" s="139"/>
      <c r="X2" s="139"/>
      <c r="Y2" s="140"/>
    </row>
    <row r="3" spans="1:25" s="65" customFormat="1" ht="75" x14ac:dyDescent="0.25">
      <c r="A3" s="48" t="s">
        <v>231</v>
      </c>
      <c r="B3" s="105" t="s">
        <v>252</v>
      </c>
      <c r="C3" s="106" t="s">
        <v>249</v>
      </c>
      <c r="D3" s="106" t="s">
        <v>250</v>
      </c>
      <c r="E3" s="107" t="s">
        <v>255</v>
      </c>
      <c r="F3" s="105" t="s">
        <v>252</v>
      </c>
      <c r="G3" s="106" t="s">
        <v>249</v>
      </c>
      <c r="H3" s="106" t="s">
        <v>250</v>
      </c>
      <c r="I3" s="107" t="s">
        <v>255</v>
      </c>
      <c r="J3" s="105" t="s">
        <v>252</v>
      </c>
      <c r="K3" s="106" t="s">
        <v>249</v>
      </c>
      <c r="L3" s="106" t="s">
        <v>250</v>
      </c>
      <c r="M3" s="107" t="s">
        <v>255</v>
      </c>
      <c r="N3" s="52" t="s">
        <v>256</v>
      </c>
      <c r="O3" s="54" t="s">
        <v>249</v>
      </c>
      <c r="P3" s="54" t="s">
        <v>250</v>
      </c>
      <c r="Q3" s="55" t="s">
        <v>251</v>
      </c>
      <c r="R3" s="52" t="s">
        <v>256</v>
      </c>
      <c r="S3" s="54" t="s">
        <v>249</v>
      </c>
      <c r="T3" s="54" t="s">
        <v>250</v>
      </c>
      <c r="U3" s="55" t="s">
        <v>251</v>
      </c>
      <c r="V3" s="52" t="s">
        <v>256</v>
      </c>
      <c r="W3" s="54" t="s">
        <v>249</v>
      </c>
      <c r="X3" s="54" t="s">
        <v>250</v>
      </c>
      <c r="Y3" s="55" t="s">
        <v>251</v>
      </c>
    </row>
    <row r="4" spans="1:25" x14ac:dyDescent="0.25">
      <c r="A4" s="45" t="s">
        <v>6</v>
      </c>
      <c r="B4" s="114">
        <v>214</v>
      </c>
      <c r="C4" s="85">
        <v>7</v>
      </c>
      <c r="D4" s="85">
        <v>80</v>
      </c>
      <c r="E4" s="109">
        <v>87</v>
      </c>
      <c r="F4" s="114">
        <v>778</v>
      </c>
      <c r="G4" s="85">
        <v>45</v>
      </c>
      <c r="H4" s="85">
        <v>228</v>
      </c>
      <c r="I4" s="109">
        <v>273</v>
      </c>
      <c r="J4" s="103">
        <v>992</v>
      </c>
      <c r="K4" s="103">
        <v>52</v>
      </c>
      <c r="L4" s="103">
        <v>308</v>
      </c>
      <c r="M4" s="109">
        <v>360</v>
      </c>
      <c r="N4" s="30">
        <f t="shared" ref="N4:N67" si="0">IF(ISBLANK(B4),"",B4/B4)</f>
        <v>1</v>
      </c>
      <c r="O4" s="29">
        <f t="shared" ref="O4:O67" si="1">IF(ISBLANK(B4),"",C4/B4)</f>
        <v>3.2710280373831772E-2</v>
      </c>
      <c r="P4" s="29">
        <f t="shared" ref="P4:P67" si="2">IF(ISBLANK(B4),"",D4/B4)</f>
        <v>0.37383177570093457</v>
      </c>
      <c r="Q4" s="28">
        <f t="shared" ref="Q4:Q67" si="3">IF(ISBLANK(B4),"",E4/B4)</f>
        <v>0.40654205607476634</v>
      </c>
      <c r="R4" s="30">
        <f t="shared" ref="R4:R67" si="4">IF(ISBLANK(F4),"",F4/F4)</f>
        <v>1</v>
      </c>
      <c r="S4" s="29">
        <f t="shared" ref="S4:S67" si="5">IF(ISBLANK(F4),"",G4/F4)</f>
        <v>5.7840616966580979E-2</v>
      </c>
      <c r="T4" s="29">
        <f t="shared" ref="T4:T67" si="6">IF(ISBLANK(F4),"",H4/F4)</f>
        <v>0.29305912596401029</v>
      </c>
      <c r="U4" s="28">
        <f t="shared" ref="U4:U67" si="7">IF(ISBLANK(F4),"",I4/F4)</f>
        <v>0.35089974293059129</v>
      </c>
      <c r="V4" s="30">
        <f t="shared" ref="V4:V67" si="8">IF(ISBLANK(J4),"",J4/J4)</f>
        <v>1</v>
      </c>
      <c r="W4" s="29">
        <f t="shared" ref="W4:W67" si="9">IF(ISBLANK(J4),"",K4/J4)</f>
        <v>5.2419354838709679E-2</v>
      </c>
      <c r="X4" s="29">
        <f t="shared" ref="X4:X67" si="10">IF(ISBLANK(J4),"",L4/J4)</f>
        <v>0.31048387096774194</v>
      </c>
      <c r="Y4" s="28">
        <f t="shared" ref="Y4:Y67" si="11">IF(ISBLANK(J4),"",M4/J4)</f>
        <v>0.36290322580645162</v>
      </c>
    </row>
    <row r="5" spans="1:25" x14ac:dyDescent="0.25">
      <c r="A5" s="45" t="s">
        <v>51</v>
      </c>
      <c r="B5" s="114">
        <v>52</v>
      </c>
      <c r="C5" s="85">
        <v>2</v>
      </c>
      <c r="D5" s="85">
        <v>7</v>
      </c>
      <c r="E5" s="109">
        <v>9</v>
      </c>
      <c r="F5" s="114">
        <v>160</v>
      </c>
      <c r="G5" s="85">
        <v>9</v>
      </c>
      <c r="H5" s="85">
        <v>22</v>
      </c>
      <c r="I5" s="109">
        <v>31</v>
      </c>
      <c r="J5" s="103">
        <v>212</v>
      </c>
      <c r="K5" s="103">
        <v>11</v>
      </c>
      <c r="L5" s="103">
        <v>29</v>
      </c>
      <c r="M5" s="109">
        <v>40</v>
      </c>
      <c r="N5" s="30">
        <f t="shared" si="0"/>
        <v>1</v>
      </c>
      <c r="O5" s="29">
        <f t="shared" si="1"/>
        <v>3.8461538461538464E-2</v>
      </c>
      <c r="P5" s="29">
        <f t="shared" si="2"/>
        <v>0.13461538461538461</v>
      </c>
      <c r="Q5" s="28">
        <f t="shared" si="3"/>
        <v>0.17307692307692307</v>
      </c>
      <c r="R5" s="30">
        <f t="shared" si="4"/>
        <v>1</v>
      </c>
      <c r="S5" s="29">
        <f t="shared" si="5"/>
        <v>5.6250000000000001E-2</v>
      </c>
      <c r="T5" s="29">
        <f t="shared" si="6"/>
        <v>0.13750000000000001</v>
      </c>
      <c r="U5" s="28">
        <f t="shared" si="7"/>
        <v>0.19375000000000001</v>
      </c>
      <c r="V5" s="30">
        <f t="shared" si="8"/>
        <v>1</v>
      </c>
      <c r="W5" s="29">
        <f t="shared" si="9"/>
        <v>5.1886792452830191E-2</v>
      </c>
      <c r="X5" s="29">
        <f t="shared" si="10"/>
        <v>0.13679245283018868</v>
      </c>
      <c r="Y5" s="28">
        <f t="shared" si="11"/>
        <v>0.18867924528301888</v>
      </c>
    </row>
    <row r="6" spans="1:25" x14ac:dyDescent="0.25">
      <c r="A6" s="45" t="s">
        <v>105</v>
      </c>
      <c r="B6" s="114">
        <v>4</v>
      </c>
      <c r="D6" s="85">
        <v>1</v>
      </c>
      <c r="E6" s="109">
        <v>1</v>
      </c>
      <c r="F6" s="114">
        <v>8</v>
      </c>
      <c r="H6" s="85">
        <v>2</v>
      </c>
      <c r="I6" s="109">
        <v>2</v>
      </c>
      <c r="J6" s="103">
        <v>12</v>
      </c>
      <c r="K6" s="103"/>
      <c r="L6" s="103">
        <v>3</v>
      </c>
      <c r="M6" s="109">
        <v>3</v>
      </c>
      <c r="N6" s="30">
        <f t="shared" si="0"/>
        <v>1</v>
      </c>
      <c r="O6" s="29">
        <f t="shared" si="1"/>
        <v>0</v>
      </c>
      <c r="P6" s="29">
        <f t="shared" si="2"/>
        <v>0.25</v>
      </c>
      <c r="Q6" s="28">
        <f t="shared" si="3"/>
        <v>0.25</v>
      </c>
      <c r="R6" s="30">
        <f t="shared" si="4"/>
        <v>1</v>
      </c>
      <c r="S6" s="29">
        <f t="shared" si="5"/>
        <v>0</v>
      </c>
      <c r="T6" s="29">
        <f t="shared" si="6"/>
        <v>0.25</v>
      </c>
      <c r="U6" s="28">
        <f t="shared" si="7"/>
        <v>0.25</v>
      </c>
      <c r="V6" s="30">
        <f t="shared" si="8"/>
        <v>1</v>
      </c>
      <c r="W6" s="29">
        <f t="shared" si="9"/>
        <v>0</v>
      </c>
      <c r="X6" s="29">
        <f t="shared" si="10"/>
        <v>0.25</v>
      </c>
      <c r="Y6" s="28">
        <f t="shared" si="11"/>
        <v>0.25</v>
      </c>
    </row>
    <row r="7" spans="1:25" x14ac:dyDescent="0.25">
      <c r="A7" s="45" t="s">
        <v>217</v>
      </c>
      <c r="B7" s="114">
        <v>2</v>
      </c>
      <c r="E7" s="109"/>
      <c r="F7" s="114">
        <v>10</v>
      </c>
      <c r="H7" s="85">
        <v>1</v>
      </c>
      <c r="I7" s="109">
        <v>1</v>
      </c>
      <c r="J7" s="103">
        <v>12</v>
      </c>
      <c r="K7" s="103"/>
      <c r="L7" s="103">
        <v>1</v>
      </c>
      <c r="M7" s="109">
        <v>1</v>
      </c>
      <c r="N7" s="30">
        <f t="shared" si="0"/>
        <v>1</v>
      </c>
      <c r="O7" s="29">
        <f t="shared" si="1"/>
        <v>0</v>
      </c>
      <c r="P7" s="29">
        <f t="shared" si="2"/>
        <v>0</v>
      </c>
      <c r="Q7" s="28">
        <f t="shared" si="3"/>
        <v>0</v>
      </c>
      <c r="R7" s="30">
        <f t="shared" si="4"/>
        <v>1</v>
      </c>
      <c r="S7" s="29">
        <f t="shared" si="5"/>
        <v>0</v>
      </c>
      <c r="T7" s="29">
        <f t="shared" si="6"/>
        <v>0.1</v>
      </c>
      <c r="U7" s="28">
        <f t="shared" si="7"/>
        <v>0.1</v>
      </c>
      <c r="V7" s="30">
        <f t="shared" si="8"/>
        <v>1</v>
      </c>
      <c r="W7" s="29">
        <f t="shared" si="9"/>
        <v>0</v>
      </c>
      <c r="X7" s="29">
        <f t="shared" si="10"/>
        <v>8.3333333333333329E-2</v>
      </c>
      <c r="Y7" s="28">
        <f t="shared" si="11"/>
        <v>8.3333333333333329E-2</v>
      </c>
    </row>
    <row r="8" spans="1:25" x14ac:dyDescent="0.25">
      <c r="A8" s="45" t="s">
        <v>15</v>
      </c>
      <c r="B8" s="114">
        <v>24</v>
      </c>
      <c r="D8" s="85">
        <v>2</v>
      </c>
      <c r="E8" s="109">
        <v>2</v>
      </c>
      <c r="F8" s="114">
        <v>70</v>
      </c>
      <c r="G8" s="85">
        <v>2</v>
      </c>
      <c r="H8" s="85">
        <v>18</v>
      </c>
      <c r="I8" s="109">
        <v>20</v>
      </c>
      <c r="J8" s="103">
        <v>94</v>
      </c>
      <c r="K8" s="103">
        <v>2</v>
      </c>
      <c r="L8" s="103">
        <v>20</v>
      </c>
      <c r="M8" s="109">
        <v>22</v>
      </c>
      <c r="N8" s="30">
        <f t="shared" si="0"/>
        <v>1</v>
      </c>
      <c r="O8" s="29">
        <f t="shared" si="1"/>
        <v>0</v>
      </c>
      <c r="P8" s="29">
        <f t="shared" si="2"/>
        <v>8.3333333333333329E-2</v>
      </c>
      <c r="Q8" s="28">
        <f t="shared" si="3"/>
        <v>8.3333333333333329E-2</v>
      </c>
      <c r="R8" s="30">
        <f t="shared" si="4"/>
        <v>1</v>
      </c>
      <c r="S8" s="29">
        <f t="shared" si="5"/>
        <v>2.8571428571428571E-2</v>
      </c>
      <c r="T8" s="29">
        <f t="shared" si="6"/>
        <v>0.25714285714285712</v>
      </c>
      <c r="U8" s="28">
        <f t="shared" si="7"/>
        <v>0.2857142857142857</v>
      </c>
      <c r="V8" s="30">
        <f t="shared" si="8"/>
        <v>1</v>
      </c>
      <c r="W8" s="29">
        <f t="shared" si="9"/>
        <v>2.1276595744680851E-2</v>
      </c>
      <c r="X8" s="29">
        <f t="shared" si="10"/>
        <v>0.21276595744680851</v>
      </c>
      <c r="Y8" s="28">
        <f t="shared" si="11"/>
        <v>0.23404255319148937</v>
      </c>
    </row>
    <row r="9" spans="1:25" x14ac:dyDescent="0.25">
      <c r="A9" s="45" t="s">
        <v>84</v>
      </c>
      <c r="B9" s="114">
        <v>2</v>
      </c>
      <c r="D9" s="85">
        <v>2</v>
      </c>
      <c r="E9" s="109">
        <v>2</v>
      </c>
      <c r="F9" s="114">
        <v>46</v>
      </c>
      <c r="G9" s="85">
        <v>2</v>
      </c>
      <c r="H9" s="85">
        <v>11</v>
      </c>
      <c r="I9" s="109">
        <v>13</v>
      </c>
      <c r="J9" s="103">
        <v>48</v>
      </c>
      <c r="K9" s="103">
        <v>2</v>
      </c>
      <c r="L9" s="103">
        <v>13</v>
      </c>
      <c r="M9" s="109">
        <v>15</v>
      </c>
      <c r="N9" s="30">
        <f t="shared" si="0"/>
        <v>1</v>
      </c>
      <c r="O9" s="29">
        <f t="shared" si="1"/>
        <v>0</v>
      </c>
      <c r="P9" s="29">
        <f t="shared" si="2"/>
        <v>1</v>
      </c>
      <c r="Q9" s="28">
        <f t="shared" si="3"/>
        <v>1</v>
      </c>
      <c r="R9" s="30">
        <f t="shared" si="4"/>
        <v>1</v>
      </c>
      <c r="S9" s="29">
        <f t="shared" si="5"/>
        <v>4.3478260869565216E-2</v>
      </c>
      <c r="T9" s="29">
        <f t="shared" si="6"/>
        <v>0.2391304347826087</v>
      </c>
      <c r="U9" s="28">
        <f t="shared" si="7"/>
        <v>0.28260869565217389</v>
      </c>
      <c r="V9" s="30">
        <f t="shared" si="8"/>
        <v>1</v>
      </c>
      <c r="W9" s="29">
        <f t="shared" si="9"/>
        <v>4.1666666666666664E-2</v>
      </c>
      <c r="X9" s="29">
        <f t="shared" si="10"/>
        <v>0.27083333333333331</v>
      </c>
      <c r="Y9" s="28">
        <f t="shared" si="11"/>
        <v>0.3125</v>
      </c>
    </row>
    <row r="10" spans="1:25" x14ac:dyDescent="0.25">
      <c r="A10" s="45" t="s">
        <v>39</v>
      </c>
      <c r="B10" s="114">
        <v>82</v>
      </c>
      <c r="C10" s="85">
        <v>4</v>
      </c>
      <c r="D10" s="85">
        <v>28</v>
      </c>
      <c r="E10" s="109">
        <v>32</v>
      </c>
      <c r="F10" s="114">
        <v>359</v>
      </c>
      <c r="G10" s="85">
        <v>32</v>
      </c>
      <c r="H10" s="85">
        <v>115</v>
      </c>
      <c r="I10" s="109">
        <v>147</v>
      </c>
      <c r="J10" s="103">
        <v>441</v>
      </c>
      <c r="K10" s="103">
        <v>36</v>
      </c>
      <c r="L10" s="103">
        <v>143</v>
      </c>
      <c r="M10" s="109">
        <v>179</v>
      </c>
      <c r="N10" s="30">
        <f t="shared" si="0"/>
        <v>1</v>
      </c>
      <c r="O10" s="29">
        <f t="shared" si="1"/>
        <v>4.878048780487805E-2</v>
      </c>
      <c r="P10" s="29">
        <f t="shared" si="2"/>
        <v>0.34146341463414637</v>
      </c>
      <c r="Q10" s="28">
        <f t="shared" si="3"/>
        <v>0.3902439024390244</v>
      </c>
      <c r="R10" s="30">
        <f t="shared" si="4"/>
        <v>1</v>
      </c>
      <c r="S10" s="29">
        <f t="shared" si="5"/>
        <v>8.9136490250696379E-2</v>
      </c>
      <c r="T10" s="29">
        <f t="shared" si="6"/>
        <v>0.3203342618384401</v>
      </c>
      <c r="U10" s="28">
        <f t="shared" si="7"/>
        <v>0.40947075208913647</v>
      </c>
      <c r="V10" s="30">
        <f t="shared" si="8"/>
        <v>1</v>
      </c>
      <c r="W10" s="29">
        <f t="shared" si="9"/>
        <v>8.1632653061224483E-2</v>
      </c>
      <c r="X10" s="29">
        <f t="shared" si="10"/>
        <v>0.32426303854875282</v>
      </c>
      <c r="Y10" s="28">
        <f t="shared" si="11"/>
        <v>0.40589569160997735</v>
      </c>
    </row>
    <row r="11" spans="1:25" x14ac:dyDescent="0.25">
      <c r="A11" s="45" t="s">
        <v>207</v>
      </c>
      <c r="B11" s="114">
        <v>4</v>
      </c>
      <c r="D11" s="85">
        <v>1</v>
      </c>
      <c r="E11" s="109">
        <v>1</v>
      </c>
      <c r="F11" s="114">
        <v>15</v>
      </c>
      <c r="H11" s="85">
        <v>5</v>
      </c>
      <c r="I11" s="109">
        <v>5</v>
      </c>
      <c r="J11" s="103">
        <v>19</v>
      </c>
      <c r="K11" s="103"/>
      <c r="L11" s="103">
        <v>6</v>
      </c>
      <c r="M11" s="109">
        <v>6</v>
      </c>
      <c r="N11" s="30">
        <f t="shared" si="0"/>
        <v>1</v>
      </c>
      <c r="O11" s="29">
        <f t="shared" si="1"/>
        <v>0</v>
      </c>
      <c r="P11" s="29">
        <f t="shared" si="2"/>
        <v>0.25</v>
      </c>
      <c r="Q11" s="28">
        <f t="shared" si="3"/>
        <v>0.25</v>
      </c>
      <c r="R11" s="30">
        <f t="shared" si="4"/>
        <v>1</v>
      </c>
      <c r="S11" s="29">
        <f t="shared" si="5"/>
        <v>0</v>
      </c>
      <c r="T11" s="29">
        <f t="shared" si="6"/>
        <v>0.33333333333333331</v>
      </c>
      <c r="U11" s="28">
        <f t="shared" si="7"/>
        <v>0.33333333333333331</v>
      </c>
      <c r="V11" s="30">
        <f t="shared" si="8"/>
        <v>1</v>
      </c>
      <c r="W11" s="29">
        <f t="shared" si="9"/>
        <v>0</v>
      </c>
      <c r="X11" s="29">
        <f t="shared" si="10"/>
        <v>0.31578947368421051</v>
      </c>
      <c r="Y11" s="28">
        <f t="shared" si="11"/>
        <v>0.31578947368421051</v>
      </c>
    </row>
    <row r="12" spans="1:25" x14ac:dyDescent="0.25">
      <c r="A12" s="45" t="s">
        <v>148</v>
      </c>
      <c r="B12" s="114"/>
      <c r="E12" s="109"/>
      <c r="F12" s="114">
        <v>3</v>
      </c>
      <c r="I12" s="109"/>
      <c r="J12" s="103">
        <v>3</v>
      </c>
      <c r="K12" s="103"/>
      <c r="M12" s="109"/>
      <c r="N12" s="30" t="str">
        <f t="shared" si="0"/>
        <v/>
      </c>
      <c r="O12" s="29" t="str">
        <f t="shared" si="1"/>
        <v/>
      </c>
      <c r="P12" s="29" t="str">
        <f t="shared" si="2"/>
        <v/>
      </c>
      <c r="Q12" s="28" t="str">
        <f t="shared" si="3"/>
        <v/>
      </c>
      <c r="R12" s="30">
        <f t="shared" si="4"/>
        <v>1</v>
      </c>
      <c r="S12" s="29">
        <f t="shared" si="5"/>
        <v>0</v>
      </c>
      <c r="T12" s="29">
        <f t="shared" si="6"/>
        <v>0</v>
      </c>
      <c r="U12" s="28">
        <f t="shared" si="7"/>
        <v>0</v>
      </c>
      <c r="V12" s="30">
        <f t="shared" si="8"/>
        <v>1</v>
      </c>
      <c r="W12" s="29">
        <f t="shared" si="9"/>
        <v>0</v>
      </c>
      <c r="X12" s="29">
        <f t="shared" si="10"/>
        <v>0</v>
      </c>
      <c r="Y12" s="28">
        <f t="shared" si="11"/>
        <v>0</v>
      </c>
    </row>
    <row r="13" spans="1:25" x14ac:dyDescent="0.25">
      <c r="A13" s="45" t="s">
        <v>78</v>
      </c>
      <c r="B13" s="114">
        <v>6</v>
      </c>
      <c r="D13" s="85">
        <v>2</v>
      </c>
      <c r="E13" s="109">
        <v>2</v>
      </c>
      <c r="F13" s="114">
        <v>69</v>
      </c>
      <c r="G13" s="85">
        <v>4</v>
      </c>
      <c r="H13" s="85">
        <v>4</v>
      </c>
      <c r="I13" s="109">
        <v>8</v>
      </c>
      <c r="J13" s="103">
        <v>75</v>
      </c>
      <c r="K13" s="103">
        <v>4</v>
      </c>
      <c r="L13" s="103">
        <v>6</v>
      </c>
      <c r="M13" s="109">
        <v>10</v>
      </c>
      <c r="N13" s="30">
        <f t="shared" si="0"/>
        <v>1</v>
      </c>
      <c r="O13" s="29">
        <f t="shared" si="1"/>
        <v>0</v>
      </c>
      <c r="P13" s="29">
        <f t="shared" si="2"/>
        <v>0.33333333333333331</v>
      </c>
      <c r="Q13" s="28">
        <f t="shared" si="3"/>
        <v>0.33333333333333331</v>
      </c>
      <c r="R13" s="30">
        <f t="shared" si="4"/>
        <v>1</v>
      </c>
      <c r="S13" s="29">
        <f t="shared" si="5"/>
        <v>5.7971014492753624E-2</v>
      </c>
      <c r="T13" s="29">
        <f t="shared" si="6"/>
        <v>5.7971014492753624E-2</v>
      </c>
      <c r="U13" s="28">
        <f t="shared" si="7"/>
        <v>0.11594202898550725</v>
      </c>
      <c r="V13" s="30">
        <f t="shared" si="8"/>
        <v>1</v>
      </c>
      <c r="W13" s="29">
        <f t="shared" si="9"/>
        <v>5.3333333333333337E-2</v>
      </c>
      <c r="X13" s="29">
        <f t="shared" si="10"/>
        <v>0.08</v>
      </c>
      <c r="Y13" s="28">
        <f t="shared" si="11"/>
        <v>0.13333333333333333</v>
      </c>
    </row>
    <row r="14" spans="1:25" x14ac:dyDescent="0.25">
      <c r="A14" s="45" t="s">
        <v>274</v>
      </c>
      <c r="B14" s="114"/>
      <c r="E14" s="109"/>
      <c r="F14" s="114">
        <v>10</v>
      </c>
      <c r="I14" s="109"/>
      <c r="J14" s="103">
        <v>10</v>
      </c>
      <c r="K14" s="103"/>
      <c r="M14" s="109"/>
      <c r="N14" s="30" t="str">
        <f t="shared" si="0"/>
        <v/>
      </c>
      <c r="O14" s="29" t="str">
        <f t="shared" si="1"/>
        <v/>
      </c>
      <c r="P14" s="29" t="str">
        <f t="shared" si="2"/>
        <v/>
      </c>
      <c r="Q14" s="28" t="str">
        <f t="shared" si="3"/>
        <v/>
      </c>
      <c r="R14" s="30">
        <f t="shared" si="4"/>
        <v>1</v>
      </c>
      <c r="S14" s="29">
        <f t="shared" si="5"/>
        <v>0</v>
      </c>
      <c r="T14" s="29">
        <f t="shared" si="6"/>
        <v>0</v>
      </c>
      <c r="U14" s="28">
        <f t="shared" si="7"/>
        <v>0</v>
      </c>
      <c r="V14" s="30">
        <f t="shared" si="8"/>
        <v>1</v>
      </c>
      <c r="W14" s="29">
        <f t="shared" si="9"/>
        <v>0</v>
      </c>
      <c r="X14" s="29">
        <f t="shared" si="10"/>
        <v>0</v>
      </c>
      <c r="Y14" s="28">
        <f t="shared" si="11"/>
        <v>0</v>
      </c>
    </row>
    <row r="15" spans="1:25" x14ac:dyDescent="0.25">
      <c r="A15" s="45" t="s">
        <v>75</v>
      </c>
      <c r="B15" s="114">
        <v>1</v>
      </c>
      <c r="E15" s="109"/>
      <c r="F15" s="114">
        <v>3</v>
      </c>
      <c r="I15" s="109"/>
      <c r="J15" s="103">
        <v>4</v>
      </c>
      <c r="K15" s="103"/>
      <c r="M15" s="109"/>
      <c r="N15" s="30">
        <f t="shared" si="0"/>
        <v>1</v>
      </c>
      <c r="O15" s="29">
        <f t="shared" si="1"/>
        <v>0</v>
      </c>
      <c r="P15" s="29">
        <f t="shared" si="2"/>
        <v>0</v>
      </c>
      <c r="Q15" s="28">
        <f t="shared" si="3"/>
        <v>0</v>
      </c>
      <c r="R15" s="30">
        <f t="shared" si="4"/>
        <v>1</v>
      </c>
      <c r="S15" s="29">
        <f t="shared" si="5"/>
        <v>0</v>
      </c>
      <c r="T15" s="29">
        <f t="shared" si="6"/>
        <v>0</v>
      </c>
      <c r="U15" s="28">
        <f t="shared" si="7"/>
        <v>0</v>
      </c>
      <c r="V15" s="30">
        <f t="shared" si="8"/>
        <v>1</v>
      </c>
      <c r="W15" s="29">
        <f t="shared" si="9"/>
        <v>0</v>
      </c>
      <c r="X15" s="29">
        <f t="shared" si="10"/>
        <v>0</v>
      </c>
      <c r="Y15" s="28">
        <f t="shared" si="11"/>
        <v>0</v>
      </c>
    </row>
    <row r="16" spans="1:25" x14ac:dyDescent="0.25">
      <c r="A16" s="45" t="s">
        <v>212</v>
      </c>
      <c r="B16" s="114">
        <v>1</v>
      </c>
      <c r="E16" s="109"/>
      <c r="F16" s="114">
        <v>25</v>
      </c>
      <c r="I16" s="109"/>
      <c r="J16" s="103">
        <v>26</v>
      </c>
      <c r="K16" s="103"/>
      <c r="M16" s="109"/>
      <c r="N16" s="30">
        <f t="shared" si="0"/>
        <v>1</v>
      </c>
      <c r="O16" s="29">
        <f t="shared" si="1"/>
        <v>0</v>
      </c>
      <c r="P16" s="29">
        <f t="shared" si="2"/>
        <v>0</v>
      </c>
      <c r="Q16" s="28">
        <f t="shared" si="3"/>
        <v>0</v>
      </c>
      <c r="R16" s="30">
        <f t="shared" si="4"/>
        <v>1</v>
      </c>
      <c r="S16" s="29">
        <f t="shared" si="5"/>
        <v>0</v>
      </c>
      <c r="T16" s="29">
        <f t="shared" si="6"/>
        <v>0</v>
      </c>
      <c r="U16" s="28">
        <f t="shared" si="7"/>
        <v>0</v>
      </c>
      <c r="V16" s="30">
        <f t="shared" si="8"/>
        <v>1</v>
      </c>
      <c r="W16" s="29">
        <f t="shared" si="9"/>
        <v>0</v>
      </c>
      <c r="X16" s="29">
        <f t="shared" si="10"/>
        <v>0</v>
      </c>
      <c r="Y16" s="28">
        <f t="shared" si="11"/>
        <v>0</v>
      </c>
    </row>
    <row r="17" spans="1:25" x14ac:dyDescent="0.25">
      <c r="A17" s="45" t="s">
        <v>104</v>
      </c>
      <c r="B17" s="114"/>
      <c r="E17" s="109"/>
      <c r="F17" s="114">
        <v>9</v>
      </c>
      <c r="H17" s="85">
        <v>2</v>
      </c>
      <c r="I17" s="109">
        <v>2</v>
      </c>
      <c r="J17" s="103">
        <v>9</v>
      </c>
      <c r="K17" s="103"/>
      <c r="L17" s="103">
        <v>2</v>
      </c>
      <c r="M17" s="109">
        <v>2</v>
      </c>
      <c r="N17" s="30" t="str">
        <f t="shared" si="0"/>
        <v/>
      </c>
      <c r="O17" s="29" t="str">
        <f t="shared" si="1"/>
        <v/>
      </c>
      <c r="P17" s="29" t="str">
        <f t="shared" si="2"/>
        <v/>
      </c>
      <c r="Q17" s="28" t="str">
        <f t="shared" si="3"/>
        <v/>
      </c>
      <c r="R17" s="30">
        <f t="shared" si="4"/>
        <v>1</v>
      </c>
      <c r="S17" s="29">
        <f t="shared" si="5"/>
        <v>0</v>
      </c>
      <c r="T17" s="29">
        <f t="shared" si="6"/>
        <v>0.22222222222222221</v>
      </c>
      <c r="U17" s="28">
        <f t="shared" si="7"/>
        <v>0.22222222222222221</v>
      </c>
      <c r="V17" s="30">
        <f t="shared" si="8"/>
        <v>1</v>
      </c>
      <c r="W17" s="29">
        <f t="shared" si="9"/>
        <v>0</v>
      </c>
      <c r="X17" s="29">
        <f t="shared" si="10"/>
        <v>0.22222222222222221</v>
      </c>
      <c r="Y17" s="28">
        <f t="shared" si="11"/>
        <v>0.22222222222222221</v>
      </c>
    </row>
    <row r="18" spans="1:25" x14ac:dyDescent="0.25">
      <c r="A18" s="45" t="s">
        <v>82</v>
      </c>
      <c r="B18" s="114"/>
      <c r="E18" s="109"/>
      <c r="F18" s="114">
        <v>10</v>
      </c>
      <c r="I18" s="109"/>
      <c r="J18" s="103">
        <v>10</v>
      </c>
      <c r="K18" s="103"/>
      <c r="M18" s="109"/>
      <c r="N18" s="30" t="str">
        <f t="shared" si="0"/>
        <v/>
      </c>
      <c r="O18" s="29" t="str">
        <f t="shared" si="1"/>
        <v/>
      </c>
      <c r="P18" s="29" t="str">
        <f t="shared" si="2"/>
        <v/>
      </c>
      <c r="Q18" s="28" t="str">
        <f t="shared" si="3"/>
        <v/>
      </c>
      <c r="R18" s="30">
        <f t="shared" si="4"/>
        <v>1</v>
      </c>
      <c r="S18" s="29">
        <f t="shared" si="5"/>
        <v>0</v>
      </c>
      <c r="T18" s="29">
        <f t="shared" si="6"/>
        <v>0</v>
      </c>
      <c r="U18" s="28">
        <f t="shared" si="7"/>
        <v>0</v>
      </c>
      <c r="V18" s="30">
        <f t="shared" si="8"/>
        <v>1</v>
      </c>
      <c r="W18" s="29">
        <f t="shared" si="9"/>
        <v>0</v>
      </c>
      <c r="X18" s="29">
        <f t="shared" si="10"/>
        <v>0</v>
      </c>
      <c r="Y18" s="28">
        <f t="shared" si="11"/>
        <v>0</v>
      </c>
    </row>
    <row r="19" spans="1:25" x14ac:dyDescent="0.25">
      <c r="A19" s="45" t="s">
        <v>13</v>
      </c>
      <c r="B19" s="114">
        <v>4</v>
      </c>
      <c r="D19" s="85">
        <v>1</v>
      </c>
      <c r="E19" s="109">
        <v>1</v>
      </c>
      <c r="F19" s="114">
        <v>124</v>
      </c>
      <c r="H19" s="85">
        <v>4</v>
      </c>
      <c r="I19" s="109">
        <v>4</v>
      </c>
      <c r="J19" s="103">
        <v>128</v>
      </c>
      <c r="K19" s="103"/>
      <c r="L19" s="103">
        <v>5</v>
      </c>
      <c r="M19" s="109">
        <v>5</v>
      </c>
      <c r="N19" s="30">
        <f t="shared" si="0"/>
        <v>1</v>
      </c>
      <c r="O19" s="29">
        <f t="shared" si="1"/>
        <v>0</v>
      </c>
      <c r="P19" s="29">
        <f t="shared" si="2"/>
        <v>0.25</v>
      </c>
      <c r="Q19" s="28">
        <f t="shared" si="3"/>
        <v>0.25</v>
      </c>
      <c r="R19" s="30">
        <f t="shared" si="4"/>
        <v>1</v>
      </c>
      <c r="S19" s="29">
        <f t="shared" si="5"/>
        <v>0</v>
      </c>
      <c r="T19" s="29">
        <f t="shared" si="6"/>
        <v>3.2258064516129031E-2</v>
      </c>
      <c r="U19" s="28">
        <f t="shared" si="7"/>
        <v>3.2258064516129031E-2</v>
      </c>
      <c r="V19" s="30">
        <f t="shared" si="8"/>
        <v>1</v>
      </c>
      <c r="W19" s="29">
        <f t="shared" si="9"/>
        <v>0</v>
      </c>
      <c r="X19" s="29">
        <f t="shared" si="10"/>
        <v>3.90625E-2</v>
      </c>
      <c r="Y19" s="28">
        <f t="shared" si="11"/>
        <v>3.90625E-2</v>
      </c>
    </row>
    <row r="20" spans="1:25" x14ac:dyDescent="0.25">
      <c r="A20" s="45" t="s">
        <v>215</v>
      </c>
      <c r="B20" s="114"/>
      <c r="E20" s="109"/>
      <c r="F20" s="114">
        <v>7</v>
      </c>
      <c r="I20" s="109"/>
      <c r="J20" s="103">
        <v>7</v>
      </c>
      <c r="K20" s="103"/>
      <c r="M20" s="109"/>
      <c r="N20" s="30" t="str">
        <f t="shared" si="0"/>
        <v/>
      </c>
      <c r="O20" s="29" t="str">
        <f t="shared" si="1"/>
        <v/>
      </c>
      <c r="P20" s="29" t="str">
        <f t="shared" si="2"/>
        <v/>
      </c>
      <c r="Q20" s="28" t="str">
        <f t="shared" si="3"/>
        <v/>
      </c>
      <c r="R20" s="30">
        <f t="shared" si="4"/>
        <v>1</v>
      </c>
      <c r="S20" s="29">
        <f t="shared" si="5"/>
        <v>0</v>
      </c>
      <c r="T20" s="29">
        <f t="shared" si="6"/>
        <v>0</v>
      </c>
      <c r="U20" s="28">
        <f t="shared" si="7"/>
        <v>0</v>
      </c>
      <c r="V20" s="30">
        <f t="shared" si="8"/>
        <v>1</v>
      </c>
      <c r="W20" s="29">
        <f t="shared" si="9"/>
        <v>0</v>
      </c>
      <c r="X20" s="29">
        <f t="shared" si="10"/>
        <v>0</v>
      </c>
      <c r="Y20" s="28">
        <f t="shared" si="11"/>
        <v>0</v>
      </c>
    </row>
    <row r="21" spans="1:25" x14ac:dyDescent="0.25">
      <c r="A21" s="45" t="s">
        <v>23</v>
      </c>
      <c r="B21" s="114">
        <v>44</v>
      </c>
      <c r="D21" s="85">
        <v>27</v>
      </c>
      <c r="E21" s="109">
        <v>27</v>
      </c>
      <c r="F21" s="114">
        <v>189</v>
      </c>
      <c r="G21" s="85">
        <v>6</v>
      </c>
      <c r="H21" s="85">
        <v>104</v>
      </c>
      <c r="I21" s="109">
        <v>110</v>
      </c>
      <c r="J21" s="103">
        <v>233</v>
      </c>
      <c r="K21" s="103">
        <v>6</v>
      </c>
      <c r="L21" s="103">
        <v>131</v>
      </c>
      <c r="M21" s="109">
        <v>137</v>
      </c>
      <c r="N21" s="30">
        <f t="shared" si="0"/>
        <v>1</v>
      </c>
      <c r="O21" s="29">
        <f t="shared" si="1"/>
        <v>0</v>
      </c>
      <c r="P21" s="29">
        <f t="shared" si="2"/>
        <v>0.61363636363636365</v>
      </c>
      <c r="Q21" s="28">
        <f t="shared" si="3"/>
        <v>0.61363636363636365</v>
      </c>
      <c r="R21" s="30">
        <f t="shared" si="4"/>
        <v>1</v>
      </c>
      <c r="S21" s="29">
        <f t="shared" si="5"/>
        <v>3.1746031746031744E-2</v>
      </c>
      <c r="T21" s="29">
        <f t="shared" si="6"/>
        <v>0.55026455026455023</v>
      </c>
      <c r="U21" s="28">
        <f t="shared" si="7"/>
        <v>0.58201058201058198</v>
      </c>
      <c r="V21" s="30">
        <f t="shared" si="8"/>
        <v>1</v>
      </c>
      <c r="W21" s="29">
        <f t="shared" si="9"/>
        <v>2.575107296137339E-2</v>
      </c>
      <c r="X21" s="29">
        <f t="shared" si="10"/>
        <v>0.5622317596566524</v>
      </c>
      <c r="Y21" s="28">
        <f t="shared" si="11"/>
        <v>0.58798283261802575</v>
      </c>
    </row>
    <row r="22" spans="1:25" x14ac:dyDescent="0.25">
      <c r="A22" s="45" t="s">
        <v>45</v>
      </c>
      <c r="B22" s="114">
        <v>3</v>
      </c>
      <c r="E22" s="109"/>
      <c r="F22" s="114">
        <v>41</v>
      </c>
      <c r="H22" s="85">
        <v>7</v>
      </c>
      <c r="I22" s="109">
        <v>7</v>
      </c>
      <c r="J22" s="103">
        <v>44</v>
      </c>
      <c r="K22" s="103"/>
      <c r="L22" s="103">
        <v>7</v>
      </c>
      <c r="M22" s="109">
        <v>7</v>
      </c>
      <c r="N22" s="30">
        <f t="shared" si="0"/>
        <v>1</v>
      </c>
      <c r="O22" s="29">
        <f t="shared" si="1"/>
        <v>0</v>
      </c>
      <c r="P22" s="29">
        <f t="shared" si="2"/>
        <v>0</v>
      </c>
      <c r="Q22" s="28">
        <f t="shared" si="3"/>
        <v>0</v>
      </c>
      <c r="R22" s="30">
        <f t="shared" si="4"/>
        <v>1</v>
      </c>
      <c r="S22" s="29">
        <f t="shared" si="5"/>
        <v>0</v>
      </c>
      <c r="T22" s="29">
        <f t="shared" si="6"/>
        <v>0.17073170731707318</v>
      </c>
      <c r="U22" s="28">
        <f t="shared" si="7"/>
        <v>0.17073170731707318</v>
      </c>
      <c r="V22" s="30">
        <f t="shared" si="8"/>
        <v>1</v>
      </c>
      <c r="W22" s="29">
        <f t="shared" si="9"/>
        <v>0</v>
      </c>
      <c r="X22" s="29">
        <f t="shared" si="10"/>
        <v>0.15909090909090909</v>
      </c>
      <c r="Y22" s="28">
        <f t="shared" si="11"/>
        <v>0.15909090909090909</v>
      </c>
    </row>
    <row r="23" spans="1:25" x14ac:dyDescent="0.25">
      <c r="A23" s="45" t="s">
        <v>177</v>
      </c>
      <c r="B23" s="114">
        <v>2</v>
      </c>
      <c r="D23" s="85">
        <v>1</v>
      </c>
      <c r="E23" s="109">
        <v>1</v>
      </c>
      <c r="F23" s="114">
        <v>9</v>
      </c>
      <c r="H23" s="85">
        <v>3</v>
      </c>
      <c r="I23" s="109">
        <v>3</v>
      </c>
      <c r="J23" s="103">
        <v>11</v>
      </c>
      <c r="K23" s="103"/>
      <c r="L23" s="103">
        <v>4</v>
      </c>
      <c r="M23" s="109">
        <v>4</v>
      </c>
      <c r="N23" s="30">
        <f t="shared" si="0"/>
        <v>1</v>
      </c>
      <c r="O23" s="29">
        <f t="shared" si="1"/>
        <v>0</v>
      </c>
      <c r="P23" s="29">
        <f t="shared" si="2"/>
        <v>0.5</v>
      </c>
      <c r="Q23" s="28">
        <f t="shared" si="3"/>
        <v>0.5</v>
      </c>
      <c r="R23" s="30">
        <f t="shared" si="4"/>
        <v>1</v>
      </c>
      <c r="S23" s="29">
        <f t="shared" si="5"/>
        <v>0</v>
      </c>
      <c r="T23" s="29">
        <f t="shared" si="6"/>
        <v>0.33333333333333331</v>
      </c>
      <c r="U23" s="28">
        <f t="shared" si="7"/>
        <v>0.33333333333333331</v>
      </c>
      <c r="V23" s="30">
        <f t="shared" si="8"/>
        <v>1</v>
      </c>
      <c r="W23" s="29">
        <f t="shared" si="9"/>
        <v>0</v>
      </c>
      <c r="X23" s="29">
        <f t="shared" si="10"/>
        <v>0.36363636363636365</v>
      </c>
      <c r="Y23" s="28">
        <f t="shared" si="11"/>
        <v>0.36363636363636365</v>
      </c>
    </row>
    <row r="24" spans="1:25" x14ac:dyDescent="0.25">
      <c r="A24" s="45" t="s">
        <v>284</v>
      </c>
      <c r="B24" s="114">
        <v>33</v>
      </c>
      <c r="D24" s="85">
        <v>19</v>
      </c>
      <c r="E24" s="109">
        <v>19</v>
      </c>
      <c r="F24" s="114">
        <v>78</v>
      </c>
      <c r="G24" s="85">
        <v>1</v>
      </c>
      <c r="H24" s="85">
        <v>33</v>
      </c>
      <c r="I24" s="109">
        <v>34</v>
      </c>
      <c r="J24" s="103">
        <v>111</v>
      </c>
      <c r="K24" s="103">
        <v>1</v>
      </c>
      <c r="L24" s="103">
        <v>52</v>
      </c>
      <c r="M24" s="109">
        <v>53</v>
      </c>
      <c r="N24" s="30">
        <f t="shared" si="0"/>
        <v>1</v>
      </c>
      <c r="O24" s="29">
        <f t="shared" si="1"/>
        <v>0</v>
      </c>
      <c r="P24" s="29">
        <f t="shared" si="2"/>
        <v>0.5757575757575758</v>
      </c>
      <c r="Q24" s="28">
        <f t="shared" si="3"/>
        <v>0.5757575757575758</v>
      </c>
      <c r="R24" s="30">
        <f t="shared" si="4"/>
        <v>1</v>
      </c>
      <c r="S24" s="29">
        <f t="shared" si="5"/>
        <v>1.282051282051282E-2</v>
      </c>
      <c r="T24" s="29">
        <f t="shared" si="6"/>
        <v>0.42307692307692307</v>
      </c>
      <c r="U24" s="28">
        <f t="shared" si="7"/>
        <v>0.4358974358974359</v>
      </c>
      <c r="V24" s="30">
        <f t="shared" si="8"/>
        <v>1</v>
      </c>
      <c r="W24" s="29">
        <f t="shared" si="9"/>
        <v>9.0090090090090089E-3</v>
      </c>
      <c r="X24" s="29">
        <f t="shared" si="10"/>
        <v>0.46846846846846846</v>
      </c>
      <c r="Y24" s="28">
        <f t="shared" si="11"/>
        <v>0.47747747747747749</v>
      </c>
    </row>
    <row r="25" spans="1:25" x14ac:dyDescent="0.25">
      <c r="A25" s="45" t="s">
        <v>290</v>
      </c>
      <c r="B25" s="114">
        <v>1</v>
      </c>
      <c r="D25" s="85">
        <v>1</v>
      </c>
      <c r="E25" s="109">
        <v>1</v>
      </c>
      <c r="F25" s="114">
        <v>6</v>
      </c>
      <c r="H25" s="85">
        <v>2</v>
      </c>
      <c r="I25" s="109">
        <v>2</v>
      </c>
      <c r="J25" s="103">
        <v>7</v>
      </c>
      <c r="K25" s="103"/>
      <c r="L25" s="103">
        <v>3</v>
      </c>
      <c r="M25" s="109">
        <v>3</v>
      </c>
      <c r="N25" s="30">
        <f t="shared" si="0"/>
        <v>1</v>
      </c>
      <c r="O25" s="29">
        <f t="shared" si="1"/>
        <v>0</v>
      </c>
      <c r="P25" s="29">
        <f t="shared" si="2"/>
        <v>1</v>
      </c>
      <c r="Q25" s="28">
        <f t="shared" si="3"/>
        <v>1</v>
      </c>
      <c r="R25" s="30">
        <f t="shared" si="4"/>
        <v>1</v>
      </c>
      <c r="S25" s="29">
        <f t="shared" si="5"/>
        <v>0</v>
      </c>
      <c r="T25" s="29">
        <f t="shared" si="6"/>
        <v>0.33333333333333331</v>
      </c>
      <c r="U25" s="28">
        <f t="shared" si="7"/>
        <v>0.33333333333333331</v>
      </c>
      <c r="V25" s="30">
        <f t="shared" si="8"/>
        <v>1</v>
      </c>
      <c r="W25" s="29">
        <f t="shared" si="9"/>
        <v>0</v>
      </c>
      <c r="X25" s="29">
        <f t="shared" si="10"/>
        <v>0.42857142857142855</v>
      </c>
      <c r="Y25" s="28">
        <f t="shared" si="11"/>
        <v>0.42857142857142855</v>
      </c>
    </row>
    <row r="26" spans="1:25" x14ac:dyDescent="0.25">
      <c r="A26" s="45" t="s">
        <v>1</v>
      </c>
      <c r="B26" s="114">
        <v>161</v>
      </c>
      <c r="C26" s="85">
        <v>2</v>
      </c>
      <c r="D26" s="85">
        <v>16</v>
      </c>
      <c r="E26" s="109">
        <v>18</v>
      </c>
      <c r="F26" s="114">
        <v>479</v>
      </c>
      <c r="G26" s="85">
        <v>10</v>
      </c>
      <c r="H26" s="85">
        <v>95</v>
      </c>
      <c r="I26" s="109">
        <v>105</v>
      </c>
      <c r="J26" s="103">
        <v>640</v>
      </c>
      <c r="K26" s="103">
        <v>12</v>
      </c>
      <c r="L26" s="103">
        <v>111</v>
      </c>
      <c r="M26" s="109">
        <v>123</v>
      </c>
      <c r="N26" s="30">
        <f t="shared" si="0"/>
        <v>1</v>
      </c>
      <c r="O26" s="29">
        <f t="shared" si="1"/>
        <v>1.2422360248447204E-2</v>
      </c>
      <c r="P26" s="29">
        <f t="shared" si="2"/>
        <v>9.9378881987577633E-2</v>
      </c>
      <c r="Q26" s="28">
        <f t="shared" si="3"/>
        <v>0.11180124223602485</v>
      </c>
      <c r="R26" s="30">
        <f t="shared" si="4"/>
        <v>1</v>
      </c>
      <c r="S26" s="29">
        <f t="shared" si="5"/>
        <v>2.0876826722338204E-2</v>
      </c>
      <c r="T26" s="29">
        <f t="shared" si="6"/>
        <v>0.19832985386221294</v>
      </c>
      <c r="U26" s="28">
        <f t="shared" si="7"/>
        <v>0.21920668058455114</v>
      </c>
      <c r="V26" s="30">
        <f t="shared" si="8"/>
        <v>1</v>
      </c>
      <c r="W26" s="29">
        <f t="shared" si="9"/>
        <v>1.8749999999999999E-2</v>
      </c>
      <c r="X26" s="29">
        <f t="shared" si="10"/>
        <v>0.17343749999999999</v>
      </c>
      <c r="Y26" s="28">
        <f t="shared" si="11"/>
        <v>0.19218750000000001</v>
      </c>
    </row>
    <row r="27" spans="1:25" x14ac:dyDescent="0.25">
      <c r="A27" s="45" t="s">
        <v>318</v>
      </c>
      <c r="B27" s="114">
        <v>123</v>
      </c>
      <c r="C27" s="85">
        <v>8</v>
      </c>
      <c r="D27" s="85">
        <v>63</v>
      </c>
      <c r="E27" s="109">
        <v>71</v>
      </c>
      <c r="F27" s="114">
        <v>676</v>
      </c>
      <c r="G27" s="85">
        <v>63</v>
      </c>
      <c r="H27" s="85">
        <v>197</v>
      </c>
      <c r="I27" s="109">
        <v>260</v>
      </c>
      <c r="J27" s="103">
        <v>799</v>
      </c>
      <c r="K27" s="103">
        <v>71</v>
      </c>
      <c r="L27" s="103">
        <v>260</v>
      </c>
      <c r="M27" s="109">
        <v>331</v>
      </c>
      <c r="N27" s="30">
        <f t="shared" si="0"/>
        <v>1</v>
      </c>
      <c r="O27" s="29">
        <f t="shared" si="1"/>
        <v>6.5040650406504072E-2</v>
      </c>
      <c r="P27" s="29">
        <f t="shared" si="2"/>
        <v>0.51219512195121952</v>
      </c>
      <c r="Q27" s="28">
        <f t="shared" si="3"/>
        <v>0.57723577235772361</v>
      </c>
      <c r="R27" s="30">
        <f t="shared" si="4"/>
        <v>1</v>
      </c>
      <c r="S27" s="29">
        <f t="shared" si="5"/>
        <v>9.3195266272189353E-2</v>
      </c>
      <c r="T27" s="29">
        <f t="shared" si="6"/>
        <v>0.29142011834319526</v>
      </c>
      <c r="U27" s="28">
        <f t="shared" si="7"/>
        <v>0.38461538461538464</v>
      </c>
      <c r="V27" s="30">
        <f t="shared" si="8"/>
        <v>1</v>
      </c>
      <c r="W27" s="29">
        <f t="shared" si="9"/>
        <v>8.8861076345431791E-2</v>
      </c>
      <c r="X27" s="29">
        <f t="shared" si="10"/>
        <v>0.32540675844806005</v>
      </c>
      <c r="Y27" s="28">
        <f t="shared" si="11"/>
        <v>0.41426783479349188</v>
      </c>
    </row>
    <row r="28" spans="1:25" x14ac:dyDescent="0.25">
      <c r="A28" s="45" t="s">
        <v>106</v>
      </c>
      <c r="B28" s="114">
        <v>4</v>
      </c>
      <c r="E28" s="109"/>
      <c r="F28" s="114">
        <v>17</v>
      </c>
      <c r="H28" s="85">
        <v>4</v>
      </c>
      <c r="I28" s="109">
        <v>4</v>
      </c>
      <c r="J28" s="103">
        <v>21</v>
      </c>
      <c r="K28" s="103"/>
      <c r="L28" s="103">
        <v>4</v>
      </c>
      <c r="M28" s="109">
        <v>4</v>
      </c>
      <c r="N28" s="30">
        <f t="shared" si="0"/>
        <v>1</v>
      </c>
      <c r="O28" s="29">
        <f t="shared" si="1"/>
        <v>0</v>
      </c>
      <c r="P28" s="29">
        <f t="shared" si="2"/>
        <v>0</v>
      </c>
      <c r="Q28" s="28">
        <f t="shared" si="3"/>
        <v>0</v>
      </c>
      <c r="R28" s="30">
        <f t="shared" si="4"/>
        <v>1</v>
      </c>
      <c r="S28" s="29">
        <f t="shared" si="5"/>
        <v>0</v>
      </c>
      <c r="T28" s="29">
        <f t="shared" si="6"/>
        <v>0.23529411764705882</v>
      </c>
      <c r="U28" s="28">
        <f t="shared" si="7"/>
        <v>0.23529411764705882</v>
      </c>
      <c r="V28" s="30">
        <f t="shared" si="8"/>
        <v>1</v>
      </c>
      <c r="W28" s="29">
        <f t="shared" si="9"/>
        <v>0</v>
      </c>
      <c r="X28" s="29">
        <f t="shared" si="10"/>
        <v>0.19047619047619047</v>
      </c>
      <c r="Y28" s="28">
        <f t="shared" si="11"/>
        <v>0.19047619047619047</v>
      </c>
    </row>
    <row r="29" spans="1:25" x14ac:dyDescent="0.25">
      <c r="A29" s="45" t="s">
        <v>83</v>
      </c>
      <c r="B29" s="114">
        <v>20</v>
      </c>
      <c r="E29" s="109"/>
      <c r="F29" s="114">
        <v>58</v>
      </c>
      <c r="G29" s="85">
        <v>1</v>
      </c>
      <c r="H29" s="85">
        <v>2</v>
      </c>
      <c r="I29" s="109">
        <v>3</v>
      </c>
      <c r="J29" s="103">
        <v>78</v>
      </c>
      <c r="K29" s="103">
        <v>1</v>
      </c>
      <c r="L29" s="103">
        <v>2</v>
      </c>
      <c r="M29" s="109">
        <v>3</v>
      </c>
      <c r="N29" s="30">
        <f t="shared" si="0"/>
        <v>1</v>
      </c>
      <c r="O29" s="29">
        <f t="shared" si="1"/>
        <v>0</v>
      </c>
      <c r="P29" s="29">
        <f t="shared" si="2"/>
        <v>0</v>
      </c>
      <c r="Q29" s="28">
        <f t="shared" si="3"/>
        <v>0</v>
      </c>
      <c r="R29" s="30">
        <f t="shared" si="4"/>
        <v>1</v>
      </c>
      <c r="S29" s="29">
        <f t="shared" si="5"/>
        <v>1.7241379310344827E-2</v>
      </c>
      <c r="T29" s="29">
        <f t="shared" si="6"/>
        <v>3.4482758620689655E-2</v>
      </c>
      <c r="U29" s="28">
        <f t="shared" si="7"/>
        <v>5.1724137931034482E-2</v>
      </c>
      <c r="V29" s="30">
        <f t="shared" si="8"/>
        <v>1</v>
      </c>
      <c r="W29" s="29">
        <f t="shared" si="9"/>
        <v>1.282051282051282E-2</v>
      </c>
      <c r="X29" s="29">
        <f t="shared" si="10"/>
        <v>2.564102564102564E-2</v>
      </c>
      <c r="Y29" s="28">
        <f t="shared" si="11"/>
        <v>3.8461538461538464E-2</v>
      </c>
    </row>
    <row r="30" spans="1:25" x14ac:dyDescent="0.25">
      <c r="A30" s="45" t="s">
        <v>118</v>
      </c>
      <c r="B30" s="114"/>
      <c r="E30" s="109"/>
      <c r="F30" s="114">
        <v>1</v>
      </c>
      <c r="I30" s="109"/>
      <c r="J30" s="103">
        <v>1</v>
      </c>
      <c r="K30" s="103"/>
      <c r="M30" s="109"/>
      <c r="N30" s="30" t="str">
        <f t="shared" si="0"/>
        <v/>
      </c>
      <c r="O30" s="29" t="str">
        <f t="shared" si="1"/>
        <v/>
      </c>
      <c r="P30" s="29" t="str">
        <f t="shared" si="2"/>
        <v/>
      </c>
      <c r="Q30" s="28" t="str">
        <f t="shared" si="3"/>
        <v/>
      </c>
      <c r="R30" s="30">
        <f t="shared" si="4"/>
        <v>1</v>
      </c>
      <c r="S30" s="29">
        <f t="shared" si="5"/>
        <v>0</v>
      </c>
      <c r="T30" s="29">
        <f t="shared" si="6"/>
        <v>0</v>
      </c>
      <c r="U30" s="28">
        <f t="shared" si="7"/>
        <v>0</v>
      </c>
      <c r="V30" s="30">
        <f t="shared" si="8"/>
        <v>1</v>
      </c>
      <c r="W30" s="29">
        <f t="shared" si="9"/>
        <v>0</v>
      </c>
      <c r="X30" s="29">
        <f t="shared" si="10"/>
        <v>0</v>
      </c>
      <c r="Y30" s="28">
        <f t="shared" si="11"/>
        <v>0</v>
      </c>
    </row>
    <row r="31" spans="1:25" x14ac:dyDescent="0.25">
      <c r="A31" s="45" t="s">
        <v>120</v>
      </c>
      <c r="B31" s="114"/>
      <c r="E31" s="109"/>
      <c r="F31" s="114">
        <v>55</v>
      </c>
      <c r="I31" s="109"/>
      <c r="J31" s="103">
        <v>55</v>
      </c>
      <c r="K31" s="103"/>
      <c r="M31" s="109"/>
      <c r="N31" s="30" t="str">
        <f t="shared" si="0"/>
        <v/>
      </c>
      <c r="O31" s="29" t="str">
        <f t="shared" si="1"/>
        <v/>
      </c>
      <c r="P31" s="29" t="str">
        <f t="shared" si="2"/>
        <v/>
      </c>
      <c r="Q31" s="28" t="str">
        <f t="shared" si="3"/>
        <v/>
      </c>
      <c r="R31" s="30">
        <f t="shared" si="4"/>
        <v>1</v>
      </c>
      <c r="S31" s="29">
        <f t="shared" si="5"/>
        <v>0</v>
      </c>
      <c r="T31" s="29">
        <f t="shared" si="6"/>
        <v>0</v>
      </c>
      <c r="U31" s="28">
        <f t="shared" si="7"/>
        <v>0</v>
      </c>
      <c r="V31" s="30">
        <f t="shared" si="8"/>
        <v>1</v>
      </c>
      <c r="W31" s="29">
        <f t="shared" si="9"/>
        <v>0</v>
      </c>
      <c r="X31" s="29">
        <f t="shared" si="10"/>
        <v>0</v>
      </c>
      <c r="Y31" s="28">
        <f t="shared" si="11"/>
        <v>0</v>
      </c>
    </row>
    <row r="32" spans="1:25" x14ac:dyDescent="0.25">
      <c r="A32" s="45" t="s">
        <v>63</v>
      </c>
      <c r="B32" s="114">
        <v>8</v>
      </c>
      <c r="D32" s="85">
        <v>4</v>
      </c>
      <c r="E32" s="109">
        <v>4</v>
      </c>
      <c r="F32" s="114">
        <v>61</v>
      </c>
      <c r="G32" s="85">
        <v>1</v>
      </c>
      <c r="H32" s="85">
        <v>35</v>
      </c>
      <c r="I32" s="109">
        <v>36</v>
      </c>
      <c r="J32" s="103">
        <v>69</v>
      </c>
      <c r="K32" s="103">
        <v>1</v>
      </c>
      <c r="L32" s="103">
        <v>39</v>
      </c>
      <c r="M32" s="109">
        <v>40</v>
      </c>
      <c r="N32" s="30">
        <f t="shared" si="0"/>
        <v>1</v>
      </c>
      <c r="O32" s="29">
        <f t="shared" si="1"/>
        <v>0</v>
      </c>
      <c r="P32" s="29">
        <f t="shared" si="2"/>
        <v>0.5</v>
      </c>
      <c r="Q32" s="28">
        <f t="shared" si="3"/>
        <v>0.5</v>
      </c>
      <c r="R32" s="30">
        <f t="shared" si="4"/>
        <v>1</v>
      </c>
      <c r="S32" s="29">
        <f t="shared" si="5"/>
        <v>1.6393442622950821E-2</v>
      </c>
      <c r="T32" s="29">
        <f t="shared" si="6"/>
        <v>0.57377049180327866</v>
      </c>
      <c r="U32" s="28">
        <f t="shared" si="7"/>
        <v>0.5901639344262295</v>
      </c>
      <c r="V32" s="30">
        <f t="shared" si="8"/>
        <v>1</v>
      </c>
      <c r="W32" s="29">
        <f t="shared" si="9"/>
        <v>1.4492753623188406E-2</v>
      </c>
      <c r="X32" s="29">
        <f t="shared" si="10"/>
        <v>0.56521739130434778</v>
      </c>
      <c r="Y32" s="28">
        <f t="shared" si="11"/>
        <v>0.57971014492753625</v>
      </c>
    </row>
    <row r="33" spans="1:25" x14ac:dyDescent="0.25">
      <c r="A33" s="45" t="s">
        <v>87</v>
      </c>
      <c r="B33" s="114">
        <v>2</v>
      </c>
      <c r="E33" s="109"/>
      <c r="F33" s="114">
        <v>9</v>
      </c>
      <c r="I33" s="109"/>
      <c r="J33" s="103">
        <v>11</v>
      </c>
      <c r="K33" s="103"/>
      <c r="M33" s="109"/>
      <c r="N33" s="30">
        <f t="shared" si="0"/>
        <v>1</v>
      </c>
      <c r="O33" s="29">
        <f t="shared" si="1"/>
        <v>0</v>
      </c>
      <c r="P33" s="29">
        <f t="shared" si="2"/>
        <v>0</v>
      </c>
      <c r="Q33" s="28">
        <f t="shared" si="3"/>
        <v>0</v>
      </c>
      <c r="R33" s="30">
        <f t="shared" si="4"/>
        <v>1</v>
      </c>
      <c r="S33" s="29">
        <f t="shared" si="5"/>
        <v>0</v>
      </c>
      <c r="T33" s="29">
        <f t="shared" si="6"/>
        <v>0</v>
      </c>
      <c r="U33" s="28">
        <f t="shared" si="7"/>
        <v>0</v>
      </c>
      <c r="V33" s="30">
        <f t="shared" si="8"/>
        <v>1</v>
      </c>
      <c r="W33" s="29">
        <f t="shared" si="9"/>
        <v>0</v>
      </c>
      <c r="X33" s="29">
        <f t="shared" si="10"/>
        <v>0</v>
      </c>
      <c r="Y33" s="28">
        <f t="shared" si="11"/>
        <v>0</v>
      </c>
    </row>
    <row r="34" spans="1:25" x14ac:dyDescent="0.25">
      <c r="A34" s="45" t="s">
        <v>102</v>
      </c>
      <c r="B34" s="114">
        <v>2</v>
      </c>
      <c r="D34" s="85">
        <v>1</v>
      </c>
      <c r="E34" s="109">
        <v>1</v>
      </c>
      <c r="F34" s="114">
        <v>4</v>
      </c>
      <c r="H34" s="85">
        <v>1</v>
      </c>
      <c r="I34" s="109">
        <v>1</v>
      </c>
      <c r="J34" s="103">
        <v>6</v>
      </c>
      <c r="K34" s="103"/>
      <c r="L34" s="103">
        <v>2</v>
      </c>
      <c r="M34" s="109">
        <v>2</v>
      </c>
      <c r="N34" s="30">
        <f t="shared" si="0"/>
        <v>1</v>
      </c>
      <c r="O34" s="29">
        <f t="shared" si="1"/>
        <v>0</v>
      </c>
      <c r="P34" s="29">
        <f t="shared" si="2"/>
        <v>0.5</v>
      </c>
      <c r="Q34" s="28">
        <f t="shared" si="3"/>
        <v>0.5</v>
      </c>
      <c r="R34" s="30">
        <f t="shared" si="4"/>
        <v>1</v>
      </c>
      <c r="S34" s="29">
        <f t="shared" si="5"/>
        <v>0</v>
      </c>
      <c r="T34" s="29">
        <f t="shared" si="6"/>
        <v>0.25</v>
      </c>
      <c r="U34" s="28">
        <f t="shared" si="7"/>
        <v>0.25</v>
      </c>
      <c r="V34" s="30">
        <f t="shared" si="8"/>
        <v>1</v>
      </c>
      <c r="W34" s="29">
        <f t="shared" si="9"/>
        <v>0</v>
      </c>
      <c r="X34" s="29">
        <f t="shared" si="10"/>
        <v>0.33333333333333331</v>
      </c>
      <c r="Y34" s="28">
        <f t="shared" si="11"/>
        <v>0.33333333333333331</v>
      </c>
    </row>
    <row r="35" spans="1:25" x14ac:dyDescent="0.25">
      <c r="A35" s="45" t="s">
        <v>88</v>
      </c>
      <c r="B35" s="114">
        <v>2</v>
      </c>
      <c r="C35" s="85">
        <v>1</v>
      </c>
      <c r="D35" s="85">
        <v>1</v>
      </c>
      <c r="E35" s="109">
        <v>2</v>
      </c>
      <c r="F35" s="114">
        <v>39</v>
      </c>
      <c r="G35" s="85">
        <v>4</v>
      </c>
      <c r="H35" s="85">
        <v>3</v>
      </c>
      <c r="I35" s="109">
        <v>7</v>
      </c>
      <c r="J35" s="103">
        <v>41</v>
      </c>
      <c r="K35" s="103">
        <v>5</v>
      </c>
      <c r="L35" s="103">
        <v>4</v>
      </c>
      <c r="M35" s="109">
        <v>9</v>
      </c>
      <c r="N35" s="30">
        <f t="shared" si="0"/>
        <v>1</v>
      </c>
      <c r="O35" s="29">
        <f t="shared" si="1"/>
        <v>0.5</v>
      </c>
      <c r="P35" s="29">
        <f t="shared" si="2"/>
        <v>0.5</v>
      </c>
      <c r="Q35" s="28">
        <f t="shared" si="3"/>
        <v>1</v>
      </c>
      <c r="R35" s="30">
        <f t="shared" si="4"/>
        <v>1</v>
      </c>
      <c r="S35" s="29">
        <f t="shared" si="5"/>
        <v>0.10256410256410256</v>
      </c>
      <c r="T35" s="29">
        <f t="shared" si="6"/>
        <v>7.6923076923076927E-2</v>
      </c>
      <c r="U35" s="28">
        <f t="shared" si="7"/>
        <v>0.17948717948717949</v>
      </c>
      <c r="V35" s="30">
        <f t="shared" si="8"/>
        <v>1</v>
      </c>
      <c r="W35" s="29">
        <f t="shared" si="9"/>
        <v>0.12195121951219512</v>
      </c>
      <c r="X35" s="29">
        <f t="shared" si="10"/>
        <v>9.7560975609756101E-2</v>
      </c>
      <c r="Y35" s="28">
        <f t="shared" si="11"/>
        <v>0.21951219512195122</v>
      </c>
    </row>
    <row r="36" spans="1:25" x14ac:dyDescent="0.25">
      <c r="A36" s="45" t="s">
        <v>16</v>
      </c>
      <c r="B36" s="114">
        <v>5</v>
      </c>
      <c r="D36" s="85">
        <v>1</v>
      </c>
      <c r="E36" s="109">
        <v>1</v>
      </c>
      <c r="F36" s="114">
        <v>84</v>
      </c>
      <c r="H36" s="85">
        <v>12</v>
      </c>
      <c r="I36" s="109">
        <v>12</v>
      </c>
      <c r="J36" s="103">
        <v>89</v>
      </c>
      <c r="K36" s="103"/>
      <c r="L36" s="103">
        <v>13</v>
      </c>
      <c r="M36" s="109">
        <v>13</v>
      </c>
      <c r="N36" s="30">
        <f t="shared" si="0"/>
        <v>1</v>
      </c>
      <c r="O36" s="29">
        <f t="shared" si="1"/>
        <v>0</v>
      </c>
      <c r="P36" s="29">
        <f t="shared" si="2"/>
        <v>0.2</v>
      </c>
      <c r="Q36" s="28">
        <f t="shared" si="3"/>
        <v>0.2</v>
      </c>
      <c r="R36" s="30">
        <f t="shared" si="4"/>
        <v>1</v>
      </c>
      <c r="S36" s="29">
        <f t="shared" si="5"/>
        <v>0</v>
      </c>
      <c r="T36" s="29">
        <f t="shared" si="6"/>
        <v>0.14285714285714285</v>
      </c>
      <c r="U36" s="28">
        <f t="shared" si="7"/>
        <v>0.14285714285714285</v>
      </c>
      <c r="V36" s="30">
        <f t="shared" si="8"/>
        <v>1</v>
      </c>
      <c r="W36" s="29">
        <f t="shared" si="9"/>
        <v>0</v>
      </c>
      <c r="X36" s="29">
        <f t="shared" si="10"/>
        <v>0.14606741573033707</v>
      </c>
      <c r="Y36" s="28">
        <f t="shared" si="11"/>
        <v>0.14606741573033707</v>
      </c>
    </row>
    <row r="37" spans="1:25" x14ac:dyDescent="0.25">
      <c r="A37" s="45" t="s">
        <v>86</v>
      </c>
      <c r="B37" s="114"/>
      <c r="E37" s="109"/>
      <c r="F37" s="114">
        <v>40</v>
      </c>
      <c r="G37" s="85">
        <v>1</v>
      </c>
      <c r="I37" s="109">
        <v>1</v>
      </c>
      <c r="J37" s="103">
        <v>40</v>
      </c>
      <c r="K37" s="103">
        <v>1</v>
      </c>
      <c r="M37" s="109">
        <v>1</v>
      </c>
      <c r="N37" s="30" t="str">
        <f t="shared" si="0"/>
        <v/>
      </c>
      <c r="O37" s="29" t="str">
        <f t="shared" si="1"/>
        <v/>
      </c>
      <c r="P37" s="29" t="str">
        <f t="shared" si="2"/>
        <v/>
      </c>
      <c r="Q37" s="28" t="str">
        <f t="shared" si="3"/>
        <v/>
      </c>
      <c r="R37" s="30">
        <f t="shared" si="4"/>
        <v>1</v>
      </c>
      <c r="S37" s="29">
        <f t="shared" si="5"/>
        <v>2.5000000000000001E-2</v>
      </c>
      <c r="T37" s="29">
        <f t="shared" si="6"/>
        <v>0</v>
      </c>
      <c r="U37" s="28">
        <f t="shared" si="7"/>
        <v>2.5000000000000001E-2</v>
      </c>
      <c r="V37" s="30">
        <f t="shared" si="8"/>
        <v>1</v>
      </c>
      <c r="W37" s="29">
        <f t="shared" si="9"/>
        <v>2.5000000000000001E-2</v>
      </c>
      <c r="X37" s="29">
        <f t="shared" si="10"/>
        <v>0</v>
      </c>
      <c r="Y37" s="28">
        <f t="shared" si="11"/>
        <v>2.5000000000000001E-2</v>
      </c>
    </row>
    <row r="38" spans="1:25" x14ac:dyDescent="0.25">
      <c r="A38" s="45" t="s">
        <v>44</v>
      </c>
      <c r="B38" s="114">
        <v>12</v>
      </c>
      <c r="C38" s="85">
        <v>2</v>
      </c>
      <c r="D38" s="85">
        <v>3</v>
      </c>
      <c r="E38" s="109">
        <v>5</v>
      </c>
      <c r="F38" s="114">
        <v>104</v>
      </c>
      <c r="G38" s="85">
        <v>11</v>
      </c>
      <c r="H38" s="85">
        <v>23</v>
      </c>
      <c r="I38" s="109">
        <v>34</v>
      </c>
      <c r="J38" s="103">
        <v>116</v>
      </c>
      <c r="K38" s="103">
        <v>13</v>
      </c>
      <c r="L38" s="103">
        <v>26</v>
      </c>
      <c r="M38" s="109">
        <v>39</v>
      </c>
      <c r="N38" s="30">
        <f t="shared" si="0"/>
        <v>1</v>
      </c>
      <c r="O38" s="29">
        <f t="shared" si="1"/>
        <v>0.16666666666666666</v>
      </c>
      <c r="P38" s="29">
        <f t="shared" si="2"/>
        <v>0.25</v>
      </c>
      <c r="Q38" s="28">
        <f t="shared" si="3"/>
        <v>0.41666666666666669</v>
      </c>
      <c r="R38" s="30">
        <f t="shared" si="4"/>
        <v>1</v>
      </c>
      <c r="S38" s="29">
        <f t="shared" si="5"/>
        <v>0.10576923076923077</v>
      </c>
      <c r="T38" s="29">
        <f t="shared" si="6"/>
        <v>0.22115384615384615</v>
      </c>
      <c r="U38" s="28">
        <f t="shared" si="7"/>
        <v>0.32692307692307693</v>
      </c>
      <c r="V38" s="30">
        <f t="shared" si="8"/>
        <v>1</v>
      </c>
      <c r="W38" s="29">
        <f t="shared" si="9"/>
        <v>0.11206896551724138</v>
      </c>
      <c r="X38" s="29">
        <f t="shared" si="10"/>
        <v>0.22413793103448276</v>
      </c>
      <c r="Y38" s="28">
        <f t="shared" si="11"/>
        <v>0.33620689655172414</v>
      </c>
    </row>
    <row r="39" spans="1:25" x14ac:dyDescent="0.25">
      <c r="A39" s="45" t="s">
        <v>199</v>
      </c>
      <c r="B39" s="114"/>
      <c r="E39" s="109"/>
      <c r="F39" s="114">
        <v>5</v>
      </c>
      <c r="G39" s="85">
        <v>1</v>
      </c>
      <c r="H39" s="85">
        <v>1</v>
      </c>
      <c r="I39" s="109">
        <v>2</v>
      </c>
      <c r="J39" s="103">
        <v>5</v>
      </c>
      <c r="K39" s="103">
        <v>1</v>
      </c>
      <c r="L39" s="103">
        <v>1</v>
      </c>
      <c r="M39" s="109">
        <v>2</v>
      </c>
      <c r="N39" s="30" t="str">
        <f t="shared" si="0"/>
        <v/>
      </c>
      <c r="O39" s="29" t="str">
        <f t="shared" si="1"/>
        <v/>
      </c>
      <c r="P39" s="29" t="str">
        <f t="shared" si="2"/>
        <v/>
      </c>
      <c r="Q39" s="28" t="str">
        <f t="shared" si="3"/>
        <v/>
      </c>
      <c r="R39" s="30">
        <f t="shared" si="4"/>
        <v>1</v>
      </c>
      <c r="S39" s="29">
        <f t="shared" si="5"/>
        <v>0.2</v>
      </c>
      <c r="T39" s="29">
        <f t="shared" si="6"/>
        <v>0.2</v>
      </c>
      <c r="U39" s="28">
        <f t="shared" si="7"/>
        <v>0.4</v>
      </c>
      <c r="V39" s="30">
        <f t="shared" si="8"/>
        <v>1</v>
      </c>
      <c r="W39" s="29">
        <f t="shared" si="9"/>
        <v>0.2</v>
      </c>
      <c r="X39" s="29">
        <f t="shared" si="10"/>
        <v>0.2</v>
      </c>
      <c r="Y39" s="28">
        <f t="shared" si="11"/>
        <v>0.4</v>
      </c>
    </row>
    <row r="40" spans="1:25" x14ac:dyDescent="0.25">
      <c r="A40" s="45" t="s">
        <v>29</v>
      </c>
      <c r="B40" s="114">
        <v>23</v>
      </c>
      <c r="E40" s="109"/>
      <c r="F40" s="114">
        <v>105</v>
      </c>
      <c r="G40" s="85">
        <v>4</v>
      </c>
      <c r="H40" s="85">
        <v>13</v>
      </c>
      <c r="I40" s="109">
        <v>17</v>
      </c>
      <c r="J40" s="103">
        <v>128</v>
      </c>
      <c r="K40" s="103">
        <v>4</v>
      </c>
      <c r="L40" s="103">
        <v>13</v>
      </c>
      <c r="M40" s="109">
        <v>17</v>
      </c>
      <c r="N40" s="30">
        <f t="shared" si="0"/>
        <v>1</v>
      </c>
      <c r="O40" s="29">
        <f t="shared" si="1"/>
        <v>0</v>
      </c>
      <c r="P40" s="29">
        <f t="shared" si="2"/>
        <v>0</v>
      </c>
      <c r="Q40" s="28">
        <f t="shared" si="3"/>
        <v>0</v>
      </c>
      <c r="R40" s="30">
        <f t="shared" si="4"/>
        <v>1</v>
      </c>
      <c r="S40" s="29">
        <f t="shared" si="5"/>
        <v>3.8095238095238099E-2</v>
      </c>
      <c r="T40" s="29">
        <f t="shared" si="6"/>
        <v>0.12380952380952381</v>
      </c>
      <c r="U40" s="28">
        <f t="shared" si="7"/>
        <v>0.16190476190476191</v>
      </c>
      <c r="V40" s="30">
        <f t="shared" si="8"/>
        <v>1</v>
      </c>
      <c r="W40" s="29">
        <f t="shared" si="9"/>
        <v>3.125E-2</v>
      </c>
      <c r="X40" s="29">
        <f t="shared" si="10"/>
        <v>0.1015625</v>
      </c>
      <c r="Y40" s="28">
        <f t="shared" si="11"/>
        <v>0.1328125</v>
      </c>
    </row>
    <row r="41" spans="1:25" x14ac:dyDescent="0.25">
      <c r="A41" s="45" t="s">
        <v>32</v>
      </c>
      <c r="B41" s="114">
        <v>32</v>
      </c>
      <c r="C41" s="85">
        <v>2</v>
      </c>
      <c r="D41" s="85">
        <v>14</v>
      </c>
      <c r="E41" s="109">
        <v>16</v>
      </c>
      <c r="F41" s="114">
        <v>158</v>
      </c>
      <c r="G41" s="85">
        <v>6</v>
      </c>
      <c r="H41" s="85">
        <v>36</v>
      </c>
      <c r="I41" s="109">
        <v>42</v>
      </c>
      <c r="J41" s="103">
        <v>190</v>
      </c>
      <c r="K41" s="103">
        <v>8</v>
      </c>
      <c r="L41" s="103">
        <v>50</v>
      </c>
      <c r="M41" s="109">
        <v>58</v>
      </c>
      <c r="N41" s="30">
        <f t="shared" si="0"/>
        <v>1</v>
      </c>
      <c r="O41" s="29">
        <f t="shared" si="1"/>
        <v>6.25E-2</v>
      </c>
      <c r="P41" s="29">
        <f t="shared" si="2"/>
        <v>0.4375</v>
      </c>
      <c r="Q41" s="28">
        <f t="shared" si="3"/>
        <v>0.5</v>
      </c>
      <c r="R41" s="30">
        <f t="shared" si="4"/>
        <v>1</v>
      </c>
      <c r="S41" s="29">
        <f t="shared" si="5"/>
        <v>3.7974683544303799E-2</v>
      </c>
      <c r="T41" s="29">
        <f t="shared" si="6"/>
        <v>0.22784810126582278</v>
      </c>
      <c r="U41" s="28">
        <f t="shared" si="7"/>
        <v>0.26582278481012656</v>
      </c>
      <c r="V41" s="30">
        <f t="shared" si="8"/>
        <v>1</v>
      </c>
      <c r="W41" s="29">
        <f t="shared" si="9"/>
        <v>4.2105263157894736E-2</v>
      </c>
      <c r="X41" s="29">
        <f t="shared" si="10"/>
        <v>0.26315789473684209</v>
      </c>
      <c r="Y41" s="28">
        <f t="shared" si="11"/>
        <v>0.30526315789473685</v>
      </c>
    </row>
    <row r="42" spans="1:25" x14ac:dyDescent="0.25">
      <c r="A42" s="45" t="s">
        <v>123</v>
      </c>
      <c r="B42" s="114">
        <v>1</v>
      </c>
      <c r="E42" s="109"/>
      <c r="F42" s="114">
        <v>9</v>
      </c>
      <c r="G42" s="85">
        <v>1</v>
      </c>
      <c r="I42" s="109">
        <v>1</v>
      </c>
      <c r="J42" s="103">
        <v>10</v>
      </c>
      <c r="K42" s="103">
        <v>1</v>
      </c>
      <c r="M42" s="109">
        <v>1</v>
      </c>
      <c r="N42" s="30">
        <f t="shared" si="0"/>
        <v>1</v>
      </c>
      <c r="O42" s="29">
        <f t="shared" si="1"/>
        <v>0</v>
      </c>
      <c r="P42" s="29">
        <f t="shared" si="2"/>
        <v>0</v>
      </c>
      <c r="Q42" s="28">
        <f t="shared" si="3"/>
        <v>0</v>
      </c>
      <c r="R42" s="30">
        <f t="shared" si="4"/>
        <v>1</v>
      </c>
      <c r="S42" s="29">
        <f t="shared" si="5"/>
        <v>0.1111111111111111</v>
      </c>
      <c r="T42" s="29">
        <f t="shared" si="6"/>
        <v>0</v>
      </c>
      <c r="U42" s="28">
        <f t="shared" si="7"/>
        <v>0.1111111111111111</v>
      </c>
      <c r="V42" s="30">
        <f t="shared" si="8"/>
        <v>1</v>
      </c>
      <c r="W42" s="29">
        <f t="shared" si="9"/>
        <v>0.1</v>
      </c>
      <c r="X42" s="29">
        <f t="shared" si="10"/>
        <v>0</v>
      </c>
      <c r="Y42" s="28">
        <f t="shared" si="11"/>
        <v>0.1</v>
      </c>
    </row>
    <row r="43" spans="1:25" x14ac:dyDescent="0.25">
      <c r="A43" s="45" t="s">
        <v>9</v>
      </c>
      <c r="B43" s="114">
        <v>55</v>
      </c>
      <c r="C43" s="85">
        <v>3</v>
      </c>
      <c r="D43" s="85">
        <v>9</v>
      </c>
      <c r="E43" s="109">
        <v>12</v>
      </c>
      <c r="F43" s="114">
        <v>389</v>
      </c>
      <c r="G43" s="85">
        <v>27</v>
      </c>
      <c r="H43" s="85">
        <v>55</v>
      </c>
      <c r="I43" s="109">
        <v>82</v>
      </c>
      <c r="J43" s="103">
        <v>444</v>
      </c>
      <c r="K43" s="103">
        <v>30</v>
      </c>
      <c r="L43" s="103">
        <v>64</v>
      </c>
      <c r="M43" s="109">
        <v>94</v>
      </c>
      <c r="N43" s="30">
        <f t="shared" si="0"/>
        <v>1</v>
      </c>
      <c r="O43" s="29">
        <f t="shared" si="1"/>
        <v>5.4545454545454543E-2</v>
      </c>
      <c r="P43" s="29">
        <f t="shared" si="2"/>
        <v>0.16363636363636364</v>
      </c>
      <c r="Q43" s="28">
        <f t="shared" si="3"/>
        <v>0.21818181818181817</v>
      </c>
      <c r="R43" s="30">
        <f t="shared" si="4"/>
        <v>1</v>
      </c>
      <c r="S43" s="29">
        <f t="shared" si="5"/>
        <v>6.9408740359897178E-2</v>
      </c>
      <c r="T43" s="29">
        <f t="shared" si="6"/>
        <v>0.14138817480719795</v>
      </c>
      <c r="U43" s="28">
        <f t="shared" si="7"/>
        <v>0.21079691516709512</v>
      </c>
      <c r="V43" s="30">
        <f t="shared" si="8"/>
        <v>1</v>
      </c>
      <c r="W43" s="29">
        <f t="shared" si="9"/>
        <v>6.7567567567567571E-2</v>
      </c>
      <c r="X43" s="29">
        <f t="shared" si="10"/>
        <v>0.14414414414414414</v>
      </c>
      <c r="Y43" s="28">
        <f t="shared" si="11"/>
        <v>0.21171171171171171</v>
      </c>
    </row>
    <row r="44" spans="1:25" x14ac:dyDescent="0.25">
      <c r="A44" s="45" t="s">
        <v>272</v>
      </c>
      <c r="B44" s="114">
        <v>1</v>
      </c>
      <c r="E44" s="109"/>
      <c r="F44" s="114">
        <v>24</v>
      </c>
      <c r="H44" s="85">
        <v>1</v>
      </c>
      <c r="I44" s="109">
        <v>1</v>
      </c>
      <c r="J44" s="103">
        <v>25</v>
      </c>
      <c r="K44" s="103"/>
      <c r="L44" s="103">
        <v>1</v>
      </c>
      <c r="M44" s="109">
        <v>1</v>
      </c>
      <c r="N44" s="30">
        <f t="shared" si="0"/>
        <v>1</v>
      </c>
      <c r="O44" s="29">
        <f t="shared" si="1"/>
        <v>0</v>
      </c>
      <c r="P44" s="29">
        <f t="shared" si="2"/>
        <v>0</v>
      </c>
      <c r="Q44" s="28">
        <f t="shared" si="3"/>
        <v>0</v>
      </c>
      <c r="R44" s="30">
        <f t="shared" si="4"/>
        <v>1</v>
      </c>
      <c r="S44" s="29">
        <f t="shared" si="5"/>
        <v>0</v>
      </c>
      <c r="T44" s="29">
        <f t="shared" si="6"/>
        <v>4.1666666666666664E-2</v>
      </c>
      <c r="U44" s="28">
        <f t="shared" si="7"/>
        <v>4.1666666666666664E-2</v>
      </c>
      <c r="V44" s="30">
        <f t="shared" si="8"/>
        <v>1</v>
      </c>
      <c r="W44" s="29">
        <f t="shared" si="9"/>
        <v>0</v>
      </c>
      <c r="X44" s="29">
        <f t="shared" si="10"/>
        <v>0.04</v>
      </c>
      <c r="Y44" s="28">
        <f t="shared" si="11"/>
        <v>0.04</v>
      </c>
    </row>
    <row r="45" spans="1:25" x14ac:dyDescent="0.25">
      <c r="A45" s="45" t="s">
        <v>169</v>
      </c>
      <c r="B45" s="114">
        <v>16</v>
      </c>
      <c r="E45" s="109"/>
      <c r="F45" s="114">
        <v>141</v>
      </c>
      <c r="G45" s="85">
        <v>1</v>
      </c>
      <c r="H45" s="85">
        <v>4</v>
      </c>
      <c r="I45" s="109">
        <v>5</v>
      </c>
      <c r="J45" s="103">
        <v>157</v>
      </c>
      <c r="K45" s="103">
        <v>1</v>
      </c>
      <c r="L45" s="103">
        <v>4</v>
      </c>
      <c r="M45" s="109">
        <v>5</v>
      </c>
      <c r="N45" s="30">
        <f t="shared" si="0"/>
        <v>1</v>
      </c>
      <c r="O45" s="29">
        <f t="shared" si="1"/>
        <v>0</v>
      </c>
      <c r="P45" s="29">
        <f t="shared" si="2"/>
        <v>0</v>
      </c>
      <c r="Q45" s="28">
        <f t="shared" si="3"/>
        <v>0</v>
      </c>
      <c r="R45" s="30">
        <f t="shared" si="4"/>
        <v>1</v>
      </c>
      <c r="S45" s="29">
        <f t="shared" si="5"/>
        <v>7.0921985815602835E-3</v>
      </c>
      <c r="T45" s="29">
        <f t="shared" si="6"/>
        <v>2.8368794326241134E-2</v>
      </c>
      <c r="U45" s="28">
        <f t="shared" si="7"/>
        <v>3.5460992907801421E-2</v>
      </c>
      <c r="V45" s="30">
        <f t="shared" si="8"/>
        <v>1</v>
      </c>
      <c r="W45" s="29">
        <f t="shared" si="9"/>
        <v>6.369426751592357E-3</v>
      </c>
      <c r="X45" s="29">
        <f t="shared" si="10"/>
        <v>2.5477707006369428E-2</v>
      </c>
      <c r="Y45" s="28">
        <f t="shared" si="11"/>
        <v>3.1847133757961783E-2</v>
      </c>
    </row>
    <row r="46" spans="1:25" x14ac:dyDescent="0.25">
      <c r="A46" s="45" t="s">
        <v>200</v>
      </c>
      <c r="B46" s="114">
        <v>1</v>
      </c>
      <c r="E46" s="109"/>
      <c r="F46" s="114">
        <v>7</v>
      </c>
      <c r="G46" s="85">
        <v>1</v>
      </c>
      <c r="H46" s="85">
        <v>1</v>
      </c>
      <c r="I46" s="109">
        <v>2</v>
      </c>
      <c r="J46" s="103">
        <v>8</v>
      </c>
      <c r="K46" s="103">
        <v>1</v>
      </c>
      <c r="L46" s="103">
        <v>1</v>
      </c>
      <c r="M46" s="109">
        <v>2</v>
      </c>
      <c r="N46" s="30">
        <f t="shared" si="0"/>
        <v>1</v>
      </c>
      <c r="O46" s="29">
        <f t="shared" si="1"/>
        <v>0</v>
      </c>
      <c r="P46" s="29">
        <f t="shared" si="2"/>
        <v>0</v>
      </c>
      <c r="Q46" s="28">
        <f t="shared" si="3"/>
        <v>0</v>
      </c>
      <c r="R46" s="30">
        <f t="shared" si="4"/>
        <v>1</v>
      </c>
      <c r="S46" s="29">
        <f t="shared" si="5"/>
        <v>0.14285714285714285</v>
      </c>
      <c r="T46" s="29">
        <f t="shared" si="6"/>
        <v>0.14285714285714285</v>
      </c>
      <c r="U46" s="28">
        <f t="shared" si="7"/>
        <v>0.2857142857142857</v>
      </c>
      <c r="V46" s="30">
        <f t="shared" si="8"/>
        <v>1</v>
      </c>
      <c r="W46" s="29">
        <f t="shared" si="9"/>
        <v>0.125</v>
      </c>
      <c r="X46" s="29">
        <f t="shared" si="10"/>
        <v>0.125</v>
      </c>
      <c r="Y46" s="28">
        <f t="shared" si="11"/>
        <v>0.25</v>
      </c>
    </row>
    <row r="47" spans="1:25" x14ac:dyDescent="0.25">
      <c r="A47" s="45" t="s">
        <v>179</v>
      </c>
      <c r="B47" s="114"/>
      <c r="E47" s="109"/>
      <c r="F47" s="114">
        <v>43</v>
      </c>
      <c r="H47" s="85">
        <v>3</v>
      </c>
      <c r="I47" s="109">
        <v>3</v>
      </c>
      <c r="J47" s="103">
        <v>43</v>
      </c>
      <c r="K47" s="103"/>
      <c r="L47" s="103">
        <v>3</v>
      </c>
      <c r="M47" s="109">
        <v>3</v>
      </c>
      <c r="N47" s="30" t="str">
        <f t="shared" si="0"/>
        <v/>
      </c>
      <c r="O47" s="29" t="str">
        <f t="shared" si="1"/>
        <v/>
      </c>
      <c r="P47" s="29" t="str">
        <f t="shared" si="2"/>
        <v/>
      </c>
      <c r="Q47" s="28" t="str">
        <f t="shared" si="3"/>
        <v/>
      </c>
      <c r="R47" s="30">
        <f t="shared" si="4"/>
        <v>1</v>
      </c>
      <c r="S47" s="29">
        <f t="shared" si="5"/>
        <v>0</v>
      </c>
      <c r="T47" s="29">
        <f t="shared" si="6"/>
        <v>6.9767441860465115E-2</v>
      </c>
      <c r="U47" s="28">
        <f t="shared" si="7"/>
        <v>6.9767441860465115E-2</v>
      </c>
      <c r="V47" s="30">
        <f t="shared" si="8"/>
        <v>1</v>
      </c>
      <c r="W47" s="29">
        <f t="shared" si="9"/>
        <v>0</v>
      </c>
      <c r="X47" s="29">
        <f t="shared" si="10"/>
        <v>6.9767441860465115E-2</v>
      </c>
      <c r="Y47" s="28">
        <f t="shared" si="11"/>
        <v>6.9767441860465115E-2</v>
      </c>
    </row>
    <row r="48" spans="1:25" x14ac:dyDescent="0.25">
      <c r="A48" s="45" t="s">
        <v>166</v>
      </c>
      <c r="B48" s="114">
        <v>2</v>
      </c>
      <c r="D48" s="85">
        <v>2</v>
      </c>
      <c r="E48" s="109">
        <v>2</v>
      </c>
      <c r="F48" s="114">
        <v>45</v>
      </c>
      <c r="G48" s="85">
        <v>1</v>
      </c>
      <c r="H48" s="85">
        <v>5</v>
      </c>
      <c r="I48" s="109">
        <v>6</v>
      </c>
      <c r="J48" s="103">
        <v>47</v>
      </c>
      <c r="K48" s="103">
        <v>1</v>
      </c>
      <c r="L48" s="103">
        <v>7</v>
      </c>
      <c r="M48" s="109">
        <v>8</v>
      </c>
      <c r="N48" s="30">
        <f t="shared" si="0"/>
        <v>1</v>
      </c>
      <c r="O48" s="29">
        <f t="shared" si="1"/>
        <v>0</v>
      </c>
      <c r="P48" s="29">
        <f t="shared" si="2"/>
        <v>1</v>
      </c>
      <c r="Q48" s="28">
        <f t="shared" si="3"/>
        <v>1</v>
      </c>
      <c r="R48" s="30">
        <f t="shared" si="4"/>
        <v>1</v>
      </c>
      <c r="S48" s="29">
        <f t="shared" si="5"/>
        <v>2.2222222222222223E-2</v>
      </c>
      <c r="T48" s="29">
        <f t="shared" si="6"/>
        <v>0.1111111111111111</v>
      </c>
      <c r="U48" s="28">
        <f t="shared" si="7"/>
        <v>0.13333333333333333</v>
      </c>
      <c r="V48" s="30">
        <f t="shared" si="8"/>
        <v>1</v>
      </c>
      <c r="W48" s="29">
        <f t="shared" si="9"/>
        <v>2.1276595744680851E-2</v>
      </c>
      <c r="X48" s="29">
        <f t="shared" si="10"/>
        <v>0.14893617021276595</v>
      </c>
      <c r="Y48" s="28">
        <f t="shared" si="11"/>
        <v>0.1702127659574468</v>
      </c>
    </row>
    <row r="49" spans="1:25" x14ac:dyDescent="0.25">
      <c r="A49" s="45" t="s">
        <v>174</v>
      </c>
      <c r="B49" s="114"/>
      <c r="E49" s="109"/>
      <c r="F49" s="114">
        <v>14</v>
      </c>
      <c r="I49" s="109"/>
      <c r="J49" s="103">
        <v>14</v>
      </c>
      <c r="K49" s="103"/>
      <c r="M49" s="109"/>
      <c r="N49" s="30" t="str">
        <f t="shared" si="0"/>
        <v/>
      </c>
      <c r="O49" s="29" t="str">
        <f t="shared" si="1"/>
        <v/>
      </c>
      <c r="P49" s="29" t="str">
        <f t="shared" si="2"/>
        <v/>
      </c>
      <c r="Q49" s="28" t="str">
        <f t="shared" si="3"/>
        <v/>
      </c>
      <c r="R49" s="30">
        <f t="shared" si="4"/>
        <v>1</v>
      </c>
      <c r="S49" s="29">
        <f t="shared" si="5"/>
        <v>0</v>
      </c>
      <c r="T49" s="29">
        <f t="shared" si="6"/>
        <v>0</v>
      </c>
      <c r="U49" s="28">
        <f t="shared" si="7"/>
        <v>0</v>
      </c>
      <c r="V49" s="30">
        <f t="shared" si="8"/>
        <v>1</v>
      </c>
      <c r="W49" s="29">
        <f t="shared" si="9"/>
        <v>0</v>
      </c>
      <c r="X49" s="29">
        <f t="shared" si="10"/>
        <v>0</v>
      </c>
      <c r="Y49" s="28">
        <f t="shared" si="11"/>
        <v>0</v>
      </c>
    </row>
    <row r="50" spans="1:25" x14ac:dyDescent="0.25">
      <c r="A50" s="45" t="s">
        <v>214</v>
      </c>
      <c r="B50" s="114">
        <v>1</v>
      </c>
      <c r="E50" s="109"/>
      <c r="F50" s="114">
        <v>17</v>
      </c>
      <c r="I50" s="109"/>
      <c r="J50" s="103">
        <v>18</v>
      </c>
      <c r="K50" s="103"/>
      <c r="M50" s="109"/>
      <c r="N50" s="30">
        <f t="shared" si="0"/>
        <v>1</v>
      </c>
      <c r="O50" s="29">
        <f t="shared" si="1"/>
        <v>0</v>
      </c>
      <c r="P50" s="29">
        <f t="shared" si="2"/>
        <v>0</v>
      </c>
      <c r="Q50" s="28">
        <f t="shared" si="3"/>
        <v>0</v>
      </c>
      <c r="R50" s="30">
        <f t="shared" si="4"/>
        <v>1</v>
      </c>
      <c r="S50" s="29">
        <f t="shared" si="5"/>
        <v>0</v>
      </c>
      <c r="T50" s="29">
        <f t="shared" si="6"/>
        <v>0</v>
      </c>
      <c r="U50" s="28">
        <f t="shared" si="7"/>
        <v>0</v>
      </c>
      <c r="V50" s="30">
        <f t="shared" si="8"/>
        <v>1</v>
      </c>
      <c r="W50" s="29">
        <f t="shared" si="9"/>
        <v>0</v>
      </c>
      <c r="X50" s="29">
        <f t="shared" si="10"/>
        <v>0</v>
      </c>
      <c r="Y50" s="28">
        <f t="shared" si="11"/>
        <v>0</v>
      </c>
    </row>
    <row r="51" spans="1:25" x14ac:dyDescent="0.25">
      <c r="A51" s="45" t="s">
        <v>64</v>
      </c>
      <c r="B51" s="114"/>
      <c r="E51" s="109"/>
      <c r="F51" s="114">
        <v>75</v>
      </c>
      <c r="H51" s="85">
        <v>4</v>
      </c>
      <c r="I51" s="109">
        <v>4</v>
      </c>
      <c r="J51" s="103">
        <v>75</v>
      </c>
      <c r="K51" s="103"/>
      <c r="L51" s="103">
        <v>4</v>
      </c>
      <c r="M51" s="109">
        <v>4</v>
      </c>
      <c r="N51" s="30" t="str">
        <f t="shared" si="0"/>
        <v/>
      </c>
      <c r="O51" s="29" t="str">
        <f t="shared" si="1"/>
        <v/>
      </c>
      <c r="P51" s="29" t="str">
        <f t="shared" si="2"/>
        <v/>
      </c>
      <c r="Q51" s="28" t="str">
        <f t="shared" si="3"/>
        <v/>
      </c>
      <c r="R51" s="30">
        <f t="shared" si="4"/>
        <v>1</v>
      </c>
      <c r="S51" s="29">
        <f t="shared" si="5"/>
        <v>0</v>
      </c>
      <c r="T51" s="29">
        <f t="shared" si="6"/>
        <v>5.3333333333333337E-2</v>
      </c>
      <c r="U51" s="28">
        <f t="shared" si="7"/>
        <v>5.3333333333333337E-2</v>
      </c>
      <c r="V51" s="30">
        <f t="shared" si="8"/>
        <v>1</v>
      </c>
      <c r="W51" s="29">
        <f t="shared" si="9"/>
        <v>0</v>
      </c>
      <c r="X51" s="29">
        <f t="shared" si="10"/>
        <v>5.3333333333333337E-2</v>
      </c>
      <c r="Y51" s="28">
        <f t="shared" si="11"/>
        <v>5.3333333333333337E-2</v>
      </c>
    </row>
    <row r="52" spans="1:25" x14ac:dyDescent="0.25">
      <c r="A52" s="45" t="s">
        <v>147</v>
      </c>
      <c r="B52" s="114">
        <v>1</v>
      </c>
      <c r="E52" s="109"/>
      <c r="F52" s="114">
        <v>28</v>
      </c>
      <c r="G52" s="85">
        <v>6</v>
      </c>
      <c r="H52" s="85">
        <v>3</v>
      </c>
      <c r="I52" s="109">
        <v>9</v>
      </c>
      <c r="J52" s="103">
        <v>29</v>
      </c>
      <c r="K52" s="103">
        <v>6</v>
      </c>
      <c r="L52" s="103">
        <v>3</v>
      </c>
      <c r="M52" s="109">
        <v>9</v>
      </c>
      <c r="N52" s="30">
        <f t="shared" si="0"/>
        <v>1</v>
      </c>
      <c r="O52" s="29">
        <f t="shared" si="1"/>
        <v>0</v>
      </c>
      <c r="P52" s="29">
        <f t="shared" si="2"/>
        <v>0</v>
      </c>
      <c r="Q52" s="28">
        <f t="shared" si="3"/>
        <v>0</v>
      </c>
      <c r="R52" s="30">
        <f t="shared" si="4"/>
        <v>1</v>
      </c>
      <c r="S52" s="29">
        <f t="shared" si="5"/>
        <v>0.21428571428571427</v>
      </c>
      <c r="T52" s="29">
        <f t="shared" si="6"/>
        <v>0.10714285714285714</v>
      </c>
      <c r="U52" s="28">
        <f t="shared" si="7"/>
        <v>0.32142857142857145</v>
      </c>
      <c r="V52" s="30">
        <f t="shared" si="8"/>
        <v>1</v>
      </c>
      <c r="W52" s="29">
        <f t="shared" si="9"/>
        <v>0.20689655172413793</v>
      </c>
      <c r="X52" s="29">
        <f t="shared" si="10"/>
        <v>0.10344827586206896</v>
      </c>
      <c r="Y52" s="28">
        <f t="shared" si="11"/>
        <v>0.31034482758620691</v>
      </c>
    </row>
    <row r="53" spans="1:25" x14ac:dyDescent="0.25">
      <c r="A53" s="45" t="s">
        <v>11</v>
      </c>
      <c r="B53" s="114">
        <v>51</v>
      </c>
      <c r="D53" s="85">
        <v>12</v>
      </c>
      <c r="E53" s="109">
        <v>12</v>
      </c>
      <c r="F53" s="114">
        <v>162</v>
      </c>
      <c r="H53" s="85">
        <v>34</v>
      </c>
      <c r="I53" s="109">
        <v>34</v>
      </c>
      <c r="J53" s="103">
        <v>213</v>
      </c>
      <c r="K53" s="103"/>
      <c r="L53" s="103">
        <v>46</v>
      </c>
      <c r="M53" s="109">
        <v>46</v>
      </c>
      <c r="N53" s="30">
        <f t="shared" si="0"/>
        <v>1</v>
      </c>
      <c r="O53" s="29">
        <f t="shared" si="1"/>
        <v>0</v>
      </c>
      <c r="P53" s="29">
        <f t="shared" si="2"/>
        <v>0.23529411764705882</v>
      </c>
      <c r="Q53" s="28">
        <f t="shared" si="3"/>
        <v>0.23529411764705882</v>
      </c>
      <c r="R53" s="30">
        <f t="shared" si="4"/>
        <v>1</v>
      </c>
      <c r="S53" s="29">
        <f t="shared" si="5"/>
        <v>0</v>
      </c>
      <c r="T53" s="29">
        <f t="shared" si="6"/>
        <v>0.20987654320987653</v>
      </c>
      <c r="U53" s="28">
        <f t="shared" si="7"/>
        <v>0.20987654320987653</v>
      </c>
      <c r="V53" s="30">
        <f t="shared" si="8"/>
        <v>1</v>
      </c>
      <c r="W53" s="29">
        <f t="shared" si="9"/>
        <v>0</v>
      </c>
      <c r="X53" s="29">
        <f t="shared" si="10"/>
        <v>0.215962441314554</v>
      </c>
      <c r="Y53" s="28">
        <f t="shared" si="11"/>
        <v>0.215962441314554</v>
      </c>
    </row>
    <row r="54" spans="1:25" x14ac:dyDescent="0.25">
      <c r="A54" s="45" t="s">
        <v>93</v>
      </c>
      <c r="B54" s="114">
        <v>2</v>
      </c>
      <c r="C54" s="85">
        <v>1</v>
      </c>
      <c r="E54" s="109">
        <v>1</v>
      </c>
      <c r="F54" s="114">
        <v>2</v>
      </c>
      <c r="H54" s="85">
        <v>1</v>
      </c>
      <c r="I54" s="109">
        <v>1</v>
      </c>
      <c r="J54" s="103">
        <v>4</v>
      </c>
      <c r="K54" s="103">
        <v>1</v>
      </c>
      <c r="L54" s="103">
        <v>1</v>
      </c>
      <c r="M54" s="109">
        <v>2</v>
      </c>
      <c r="N54" s="30">
        <f t="shared" si="0"/>
        <v>1</v>
      </c>
      <c r="O54" s="29">
        <f t="shared" si="1"/>
        <v>0.5</v>
      </c>
      <c r="P54" s="29">
        <f t="shared" si="2"/>
        <v>0</v>
      </c>
      <c r="Q54" s="28">
        <f t="shared" si="3"/>
        <v>0.5</v>
      </c>
      <c r="R54" s="30">
        <f t="shared" si="4"/>
        <v>1</v>
      </c>
      <c r="S54" s="29">
        <f t="shared" si="5"/>
        <v>0</v>
      </c>
      <c r="T54" s="29">
        <f t="shared" si="6"/>
        <v>0.5</v>
      </c>
      <c r="U54" s="28">
        <f t="shared" si="7"/>
        <v>0.5</v>
      </c>
      <c r="V54" s="30">
        <f t="shared" si="8"/>
        <v>1</v>
      </c>
      <c r="W54" s="29">
        <f t="shared" si="9"/>
        <v>0.25</v>
      </c>
      <c r="X54" s="29">
        <f t="shared" si="10"/>
        <v>0.25</v>
      </c>
      <c r="Y54" s="28">
        <f t="shared" si="11"/>
        <v>0.5</v>
      </c>
    </row>
    <row r="55" spans="1:25" x14ac:dyDescent="0.25">
      <c r="A55" s="45" t="s">
        <v>196</v>
      </c>
      <c r="B55" s="114">
        <v>11</v>
      </c>
      <c r="D55" s="85">
        <v>10</v>
      </c>
      <c r="E55" s="109">
        <v>10</v>
      </c>
      <c r="F55" s="114">
        <v>22</v>
      </c>
      <c r="G55" s="85">
        <v>1</v>
      </c>
      <c r="H55" s="85">
        <v>13</v>
      </c>
      <c r="I55" s="109">
        <v>14</v>
      </c>
      <c r="J55" s="103">
        <v>33</v>
      </c>
      <c r="K55" s="103">
        <v>1</v>
      </c>
      <c r="L55" s="103">
        <v>23</v>
      </c>
      <c r="M55" s="109">
        <v>24</v>
      </c>
      <c r="N55" s="30">
        <f t="shared" si="0"/>
        <v>1</v>
      </c>
      <c r="O55" s="29">
        <f t="shared" si="1"/>
        <v>0</v>
      </c>
      <c r="P55" s="29">
        <f t="shared" si="2"/>
        <v>0.90909090909090906</v>
      </c>
      <c r="Q55" s="28">
        <f t="shared" si="3"/>
        <v>0.90909090909090906</v>
      </c>
      <c r="R55" s="30">
        <f t="shared" si="4"/>
        <v>1</v>
      </c>
      <c r="S55" s="29">
        <f t="shared" si="5"/>
        <v>4.5454545454545456E-2</v>
      </c>
      <c r="T55" s="29">
        <f t="shared" si="6"/>
        <v>0.59090909090909094</v>
      </c>
      <c r="U55" s="28">
        <f t="shared" si="7"/>
        <v>0.63636363636363635</v>
      </c>
      <c r="V55" s="30">
        <f t="shared" si="8"/>
        <v>1</v>
      </c>
      <c r="W55" s="29">
        <f t="shared" si="9"/>
        <v>3.0303030303030304E-2</v>
      </c>
      <c r="X55" s="29">
        <f t="shared" si="10"/>
        <v>0.69696969696969702</v>
      </c>
      <c r="Y55" s="28">
        <f t="shared" si="11"/>
        <v>0.72727272727272729</v>
      </c>
    </row>
    <row r="56" spans="1:25" x14ac:dyDescent="0.25">
      <c r="A56" s="45" t="s">
        <v>205</v>
      </c>
      <c r="B56" s="114">
        <v>62</v>
      </c>
      <c r="C56" s="85">
        <v>3</v>
      </c>
      <c r="D56" s="85">
        <v>24</v>
      </c>
      <c r="E56" s="109">
        <v>27</v>
      </c>
      <c r="F56" s="114">
        <v>297</v>
      </c>
      <c r="G56" s="85">
        <v>36</v>
      </c>
      <c r="H56" s="85">
        <v>74</v>
      </c>
      <c r="I56" s="109">
        <v>110</v>
      </c>
      <c r="J56" s="103">
        <v>359</v>
      </c>
      <c r="K56" s="103">
        <v>39</v>
      </c>
      <c r="L56" s="103">
        <v>98</v>
      </c>
      <c r="M56" s="109">
        <v>137</v>
      </c>
      <c r="N56" s="30">
        <f t="shared" si="0"/>
        <v>1</v>
      </c>
      <c r="O56" s="29">
        <f t="shared" si="1"/>
        <v>4.8387096774193547E-2</v>
      </c>
      <c r="P56" s="29">
        <f t="shared" si="2"/>
        <v>0.38709677419354838</v>
      </c>
      <c r="Q56" s="28">
        <f t="shared" si="3"/>
        <v>0.43548387096774194</v>
      </c>
      <c r="R56" s="30">
        <f t="shared" si="4"/>
        <v>1</v>
      </c>
      <c r="S56" s="29">
        <f t="shared" si="5"/>
        <v>0.12121212121212122</v>
      </c>
      <c r="T56" s="29">
        <f t="shared" si="6"/>
        <v>0.24915824915824916</v>
      </c>
      <c r="U56" s="28">
        <f t="shared" si="7"/>
        <v>0.37037037037037035</v>
      </c>
      <c r="V56" s="30">
        <f t="shared" si="8"/>
        <v>1</v>
      </c>
      <c r="W56" s="29">
        <f t="shared" si="9"/>
        <v>0.10863509749303621</v>
      </c>
      <c r="X56" s="29">
        <f t="shared" si="10"/>
        <v>0.27298050139275765</v>
      </c>
      <c r="Y56" s="28">
        <f t="shared" si="11"/>
        <v>0.38161559888579388</v>
      </c>
    </row>
    <row r="57" spans="1:25" x14ac:dyDescent="0.25">
      <c r="A57" s="45" t="s">
        <v>22</v>
      </c>
      <c r="B57" s="114"/>
      <c r="E57" s="109"/>
      <c r="F57" s="114">
        <v>7</v>
      </c>
      <c r="H57" s="85">
        <v>2</v>
      </c>
      <c r="I57" s="109">
        <v>2</v>
      </c>
      <c r="J57" s="103">
        <v>7</v>
      </c>
      <c r="K57" s="103"/>
      <c r="L57" s="103">
        <v>2</v>
      </c>
      <c r="M57" s="109">
        <v>2</v>
      </c>
      <c r="N57" s="30" t="str">
        <f t="shared" si="0"/>
        <v/>
      </c>
      <c r="O57" s="29" t="str">
        <f t="shared" si="1"/>
        <v/>
      </c>
      <c r="P57" s="29" t="str">
        <f t="shared" si="2"/>
        <v/>
      </c>
      <c r="Q57" s="28" t="str">
        <f t="shared" si="3"/>
        <v/>
      </c>
      <c r="R57" s="30">
        <f t="shared" si="4"/>
        <v>1</v>
      </c>
      <c r="S57" s="29">
        <f t="shared" si="5"/>
        <v>0</v>
      </c>
      <c r="T57" s="29">
        <f t="shared" si="6"/>
        <v>0.2857142857142857</v>
      </c>
      <c r="U57" s="28">
        <f t="shared" si="7"/>
        <v>0.2857142857142857</v>
      </c>
      <c r="V57" s="30">
        <f t="shared" si="8"/>
        <v>1</v>
      </c>
      <c r="W57" s="29">
        <f t="shared" si="9"/>
        <v>0</v>
      </c>
      <c r="X57" s="29">
        <f t="shared" si="10"/>
        <v>0.2857142857142857</v>
      </c>
      <c r="Y57" s="28">
        <f t="shared" si="11"/>
        <v>0.2857142857142857</v>
      </c>
    </row>
    <row r="58" spans="1:25" x14ac:dyDescent="0.25">
      <c r="A58" s="45" t="s">
        <v>56</v>
      </c>
      <c r="B58" s="114">
        <v>1</v>
      </c>
      <c r="D58" s="85">
        <v>1</v>
      </c>
      <c r="E58" s="109">
        <v>1</v>
      </c>
      <c r="F58" s="114">
        <v>14</v>
      </c>
      <c r="G58" s="85">
        <v>1</v>
      </c>
      <c r="H58" s="85">
        <v>9</v>
      </c>
      <c r="I58" s="109">
        <v>10</v>
      </c>
      <c r="J58" s="103">
        <v>15</v>
      </c>
      <c r="K58" s="103">
        <v>1</v>
      </c>
      <c r="L58" s="103">
        <v>10</v>
      </c>
      <c r="M58" s="109">
        <v>11</v>
      </c>
      <c r="N58" s="30">
        <f t="shared" si="0"/>
        <v>1</v>
      </c>
      <c r="O58" s="29">
        <f t="shared" si="1"/>
        <v>0</v>
      </c>
      <c r="P58" s="29">
        <f t="shared" si="2"/>
        <v>1</v>
      </c>
      <c r="Q58" s="28">
        <f t="shared" si="3"/>
        <v>1</v>
      </c>
      <c r="R58" s="30">
        <f t="shared" si="4"/>
        <v>1</v>
      </c>
      <c r="S58" s="29">
        <f t="shared" si="5"/>
        <v>7.1428571428571425E-2</v>
      </c>
      <c r="T58" s="29">
        <f t="shared" si="6"/>
        <v>0.6428571428571429</v>
      </c>
      <c r="U58" s="28">
        <f t="shared" si="7"/>
        <v>0.7142857142857143</v>
      </c>
      <c r="V58" s="30">
        <f t="shared" si="8"/>
        <v>1</v>
      </c>
      <c r="W58" s="29">
        <f t="shared" si="9"/>
        <v>6.6666666666666666E-2</v>
      </c>
      <c r="X58" s="29">
        <f t="shared" si="10"/>
        <v>0.66666666666666663</v>
      </c>
      <c r="Y58" s="28">
        <f t="shared" si="11"/>
        <v>0.73333333333333328</v>
      </c>
    </row>
    <row r="59" spans="1:25" x14ac:dyDescent="0.25">
      <c r="A59" s="45" t="s">
        <v>42</v>
      </c>
      <c r="B59" s="114">
        <v>7</v>
      </c>
      <c r="D59" s="85">
        <v>3</v>
      </c>
      <c r="E59" s="109">
        <v>3</v>
      </c>
      <c r="F59" s="114">
        <v>9</v>
      </c>
      <c r="G59" s="85">
        <v>2</v>
      </c>
      <c r="H59" s="85">
        <v>2</v>
      </c>
      <c r="I59" s="109">
        <v>4</v>
      </c>
      <c r="J59" s="103">
        <v>16</v>
      </c>
      <c r="K59" s="103">
        <v>2</v>
      </c>
      <c r="L59" s="103">
        <v>5</v>
      </c>
      <c r="M59" s="109">
        <v>7</v>
      </c>
      <c r="N59" s="30">
        <f t="shared" si="0"/>
        <v>1</v>
      </c>
      <c r="O59" s="29">
        <f t="shared" si="1"/>
        <v>0</v>
      </c>
      <c r="P59" s="29">
        <f t="shared" si="2"/>
        <v>0.42857142857142855</v>
      </c>
      <c r="Q59" s="28">
        <f t="shared" si="3"/>
        <v>0.42857142857142855</v>
      </c>
      <c r="R59" s="30">
        <f t="shared" si="4"/>
        <v>1</v>
      </c>
      <c r="S59" s="29">
        <f t="shared" si="5"/>
        <v>0.22222222222222221</v>
      </c>
      <c r="T59" s="29">
        <f t="shared" si="6"/>
        <v>0.22222222222222221</v>
      </c>
      <c r="U59" s="28">
        <f t="shared" si="7"/>
        <v>0.44444444444444442</v>
      </c>
      <c r="V59" s="30">
        <f t="shared" si="8"/>
        <v>1</v>
      </c>
      <c r="W59" s="29">
        <f t="shared" si="9"/>
        <v>0.125</v>
      </c>
      <c r="X59" s="29">
        <f t="shared" si="10"/>
        <v>0.3125</v>
      </c>
      <c r="Y59" s="28">
        <f t="shared" si="11"/>
        <v>0.4375</v>
      </c>
    </row>
    <row r="60" spans="1:25" x14ac:dyDescent="0.25">
      <c r="A60" s="45" t="s">
        <v>53</v>
      </c>
      <c r="B60" s="114">
        <v>2</v>
      </c>
      <c r="D60" s="85">
        <v>2</v>
      </c>
      <c r="E60" s="109">
        <v>2</v>
      </c>
      <c r="F60" s="114">
        <v>6</v>
      </c>
      <c r="G60" s="85">
        <v>1</v>
      </c>
      <c r="H60" s="85">
        <v>4</v>
      </c>
      <c r="I60" s="109">
        <v>5</v>
      </c>
      <c r="J60" s="103">
        <v>8</v>
      </c>
      <c r="K60" s="103">
        <v>1</v>
      </c>
      <c r="L60" s="103">
        <v>6</v>
      </c>
      <c r="M60" s="109">
        <v>7</v>
      </c>
      <c r="N60" s="30">
        <f t="shared" si="0"/>
        <v>1</v>
      </c>
      <c r="O60" s="29">
        <f t="shared" si="1"/>
        <v>0</v>
      </c>
      <c r="P60" s="29">
        <f t="shared" si="2"/>
        <v>1</v>
      </c>
      <c r="Q60" s="28">
        <f t="shared" si="3"/>
        <v>1</v>
      </c>
      <c r="R60" s="30">
        <f t="shared" si="4"/>
        <v>1</v>
      </c>
      <c r="S60" s="29">
        <f t="shared" si="5"/>
        <v>0.16666666666666666</v>
      </c>
      <c r="T60" s="29">
        <f t="shared" si="6"/>
        <v>0.66666666666666663</v>
      </c>
      <c r="U60" s="28">
        <f t="shared" si="7"/>
        <v>0.83333333333333337</v>
      </c>
      <c r="V60" s="30">
        <f t="shared" si="8"/>
        <v>1</v>
      </c>
      <c r="W60" s="29">
        <f t="shared" si="9"/>
        <v>0.125</v>
      </c>
      <c r="X60" s="29">
        <f t="shared" si="10"/>
        <v>0.75</v>
      </c>
      <c r="Y60" s="28">
        <f t="shared" si="11"/>
        <v>0.875</v>
      </c>
    </row>
    <row r="61" spans="1:25" x14ac:dyDescent="0.25">
      <c r="A61" s="45" t="s">
        <v>288</v>
      </c>
      <c r="B61" s="114">
        <v>14</v>
      </c>
      <c r="E61" s="109"/>
      <c r="F61" s="114">
        <v>43</v>
      </c>
      <c r="H61" s="85">
        <v>3</v>
      </c>
      <c r="I61" s="109">
        <v>3</v>
      </c>
      <c r="J61" s="103">
        <v>57</v>
      </c>
      <c r="K61" s="103"/>
      <c r="L61" s="103">
        <v>3</v>
      </c>
      <c r="M61" s="109">
        <v>3</v>
      </c>
      <c r="N61" s="30">
        <f t="shared" si="0"/>
        <v>1</v>
      </c>
      <c r="O61" s="29">
        <f t="shared" si="1"/>
        <v>0</v>
      </c>
      <c r="P61" s="29">
        <f t="shared" si="2"/>
        <v>0</v>
      </c>
      <c r="Q61" s="28">
        <f t="shared" si="3"/>
        <v>0</v>
      </c>
      <c r="R61" s="30">
        <f t="shared" si="4"/>
        <v>1</v>
      </c>
      <c r="S61" s="29">
        <f t="shared" si="5"/>
        <v>0</v>
      </c>
      <c r="T61" s="29">
        <f t="shared" si="6"/>
        <v>6.9767441860465115E-2</v>
      </c>
      <c r="U61" s="28">
        <f t="shared" si="7"/>
        <v>6.9767441860465115E-2</v>
      </c>
      <c r="V61" s="30">
        <f t="shared" si="8"/>
        <v>1</v>
      </c>
      <c r="W61" s="29">
        <f t="shared" si="9"/>
        <v>0</v>
      </c>
      <c r="X61" s="29">
        <f t="shared" si="10"/>
        <v>5.2631578947368418E-2</v>
      </c>
      <c r="Y61" s="28">
        <f t="shared" si="11"/>
        <v>5.2631578947368418E-2</v>
      </c>
    </row>
    <row r="62" spans="1:25" x14ac:dyDescent="0.25">
      <c r="A62" s="45" t="s">
        <v>18</v>
      </c>
      <c r="B62" s="114">
        <v>16</v>
      </c>
      <c r="C62" s="85">
        <v>1</v>
      </c>
      <c r="D62" s="85">
        <v>2</v>
      </c>
      <c r="E62" s="109">
        <v>3</v>
      </c>
      <c r="F62" s="114">
        <v>93</v>
      </c>
      <c r="G62" s="85">
        <v>3</v>
      </c>
      <c r="H62" s="85">
        <v>12</v>
      </c>
      <c r="I62" s="109">
        <v>15</v>
      </c>
      <c r="J62" s="103">
        <v>109</v>
      </c>
      <c r="K62" s="103">
        <v>4</v>
      </c>
      <c r="L62" s="103">
        <v>14</v>
      </c>
      <c r="M62" s="109">
        <v>18</v>
      </c>
      <c r="N62" s="30">
        <f t="shared" si="0"/>
        <v>1</v>
      </c>
      <c r="O62" s="29">
        <f t="shared" si="1"/>
        <v>6.25E-2</v>
      </c>
      <c r="P62" s="29">
        <f t="shared" si="2"/>
        <v>0.125</v>
      </c>
      <c r="Q62" s="28">
        <f t="shared" si="3"/>
        <v>0.1875</v>
      </c>
      <c r="R62" s="30">
        <f t="shared" si="4"/>
        <v>1</v>
      </c>
      <c r="S62" s="29">
        <f t="shared" si="5"/>
        <v>3.2258064516129031E-2</v>
      </c>
      <c r="T62" s="29">
        <f t="shared" si="6"/>
        <v>0.12903225806451613</v>
      </c>
      <c r="U62" s="28">
        <f t="shared" si="7"/>
        <v>0.16129032258064516</v>
      </c>
      <c r="V62" s="30">
        <f t="shared" si="8"/>
        <v>1</v>
      </c>
      <c r="W62" s="29">
        <f t="shared" si="9"/>
        <v>3.669724770642202E-2</v>
      </c>
      <c r="X62" s="29">
        <f t="shared" si="10"/>
        <v>0.12844036697247707</v>
      </c>
      <c r="Y62" s="28">
        <f t="shared" si="11"/>
        <v>0.16513761467889909</v>
      </c>
    </row>
    <row r="63" spans="1:25" x14ac:dyDescent="0.25">
      <c r="A63" s="45" t="s">
        <v>33</v>
      </c>
      <c r="B63" s="114">
        <v>1</v>
      </c>
      <c r="E63" s="109"/>
      <c r="F63" s="114">
        <v>15</v>
      </c>
      <c r="G63" s="85">
        <v>1</v>
      </c>
      <c r="H63" s="85">
        <v>1</v>
      </c>
      <c r="I63" s="109">
        <v>2</v>
      </c>
      <c r="J63" s="103">
        <v>16</v>
      </c>
      <c r="K63" s="103">
        <v>1</v>
      </c>
      <c r="L63" s="103">
        <v>1</v>
      </c>
      <c r="M63" s="109">
        <v>2</v>
      </c>
      <c r="N63" s="30">
        <f t="shared" si="0"/>
        <v>1</v>
      </c>
      <c r="O63" s="29">
        <f t="shared" si="1"/>
        <v>0</v>
      </c>
      <c r="P63" s="29">
        <f t="shared" si="2"/>
        <v>0</v>
      </c>
      <c r="Q63" s="28">
        <f t="shared" si="3"/>
        <v>0</v>
      </c>
      <c r="R63" s="30">
        <f t="shared" si="4"/>
        <v>1</v>
      </c>
      <c r="S63" s="29">
        <f t="shared" si="5"/>
        <v>6.6666666666666666E-2</v>
      </c>
      <c r="T63" s="29">
        <f t="shared" si="6"/>
        <v>6.6666666666666666E-2</v>
      </c>
      <c r="U63" s="28">
        <f t="shared" si="7"/>
        <v>0.13333333333333333</v>
      </c>
      <c r="V63" s="30">
        <f t="shared" si="8"/>
        <v>1</v>
      </c>
      <c r="W63" s="29">
        <f t="shared" si="9"/>
        <v>6.25E-2</v>
      </c>
      <c r="X63" s="29">
        <f t="shared" si="10"/>
        <v>6.25E-2</v>
      </c>
      <c r="Y63" s="28">
        <f t="shared" si="11"/>
        <v>0.125</v>
      </c>
    </row>
    <row r="64" spans="1:25" x14ac:dyDescent="0.25">
      <c r="A64" s="45" t="s">
        <v>206</v>
      </c>
      <c r="B64" s="114">
        <v>7</v>
      </c>
      <c r="D64" s="85">
        <v>2</v>
      </c>
      <c r="E64" s="109">
        <v>2</v>
      </c>
      <c r="F64" s="114">
        <v>149</v>
      </c>
      <c r="G64" s="85">
        <v>2</v>
      </c>
      <c r="H64" s="85">
        <v>8</v>
      </c>
      <c r="I64" s="109">
        <v>10</v>
      </c>
      <c r="J64" s="103">
        <v>156</v>
      </c>
      <c r="K64" s="103">
        <v>2</v>
      </c>
      <c r="L64" s="103">
        <v>10</v>
      </c>
      <c r="M64" s="109">
        <v>12</v>
      </c>
      <c r="N64" s="30">
        <f t="shared" si="0"/>
        <v>1</v>
      </c>
      <c r="O64" s="29">
        <f t="shared" si="1"/>
        <v>0</v>
      </c>
      <c r="P64" s="29">
        <f t="shared" si="2"/>
        <v>0.2857142857142857</v>
      </c>
      <c r="Q64" s="28">
        <f t="shared" si="3"/>
        <v>0.2857142857142857</v>
      </c>
      <c r="R64" s="30">
        <f t="shared" si="4"/>
        <v>1</v>
      </c>
      <c r="S64" s="29">
        <f t="shared" si="5"/>
        <v>1.3422818791946308E-2</v>
      </c>
      <c r="T64" s="29">
        <f t="shared" si="6"/>
        <v>5.3691275167785234E-2</v>
      </c>
      <c r="U64" s="28">
        <f t="shared" si="7"/>
        <v>6.7114093959731544E-2</v>
      </c>
      <c r="V64" s="30">
        <f t="shared" si="8"/>
        <v>1</v>
      </c>
      <c r="W64" s="29">
        <f t="shared" si="9"/>
        <v>1.282051282051282E-2</v>
      </c>
      <c r="X64" s="29">
        <f t="shared" si="10"/>
        <v>6.4102564102564097E-2</v>
      </c>
      <c r="Y64" s="28">
        <f t="shared" si="11"/>
        <v>7.6923076923076927E-2</v>
      </c>
    </row>
    <row r="65" spans="1:25" x14ac:dyDescent="0.25">
      <c r="A65" s="45" t="s">
        <v>20</v>
      </c>
      <c r="B65" s="114">
        <v>36</v>
      </c>
      <c r="D65" s="85">
        <v>15</v>
      </c>
      <c r="E65" s="109">
        <v>15</v>
      </c>
      <c r="F65" s="114">
        <v>220</v>
      </c>
      <c r="H65" s="85">
        <v>88</v>
      </c>
      <c r="I65" s="109">
        <v>88</v>
      </c>
      <c r="J65" s="103">
        <v>256</v>
      </c>
      <c r="K65" s="103"/>
      <c r="L65" s="103">
        <v>103</v>
      </c>
      <c r="M65" s="109">
        <v>103</v>
      </c>
      <c r="N65" s="30">
        <f t="shared" si="0"/>
        <v>1</v>
      </c>
      <c r="O65" s="29">
        <f t="shared" si="1"/>
        <v>0</v>
      </c>
      <c r="P65" s="29">
        <f t="shared" si="2"/>
        <v>0.41666666666666669</v>
      </c>
      <c r="Q65" s="28">
        <f t="shared" si="3"/>
        <v>0.41666666666666669</v>
      </c>
      <c r="R65" s="30">
        <f t="shared" si="4"/>
        <v>1</v>
      </c>
      <c r="S65" s="29">
        <f t="shared" si="5"/>
        <v>0</v>
      </c>
      <c r="T65" s="29">
        <f t="shared" si="6"/>
        <v>0.4</v>
      </c>
      <c r="U65" s="28">
        <f t="shared" si="7"/>
        <v>0.4</v>
      </c>
      <c r="V65" s="30">
        <f t="shared" si="8"/>
        <v>1</v>
      </c>
      <c r="W65" s="29">
        <f t="shared" si="9"/>
        <v>0</v>
      </c>
      <c r="X65" s="29">
        <f t="shared" si="10"/>
        <v>0.40234375</v>
      </c>
      <c r="Y65" s="28">
        <f t="shared" si="11"/>
        <v>0.40234375</v>
      </c>
    </row>
    <row r="66" spans="1:25" x14ac:dyDescent="0.25">
      <c r="A66" s="45" t="s">
        <v>79</v>
      </c>
      <c r="B66" s="114">
        <v>27</v>
      </c>
      <c r="D66" s="85">
        <v>15</v>
      </c>
      <c r="E66" s="109">
        <v>15</v>
      </c>
      <c r="F66" s="114">
        <v>55</v>
      </c>
      <c r="G66" s="85">
        <v>2</v>
      </c>
      <c r="H66" s="85">
        <v>21</v>
      </c>
      <c r="I66" s="109">
        <v>23</v>
      </c>
      <c r="J66" s="103">
        <v>82</v>
      </c>
      <c r="K66" s="103">
        <v>2</v>
      </c>
      <c r="L66" s="103">
        <v>36</v>
      </c>
      <c r="M66" s="109">
        <v>38</v>
      </c>
      <c r="N66" s="30">
        <f t="shared" si="0"/>
        <v>1</v>
      </c>
      <c r="O66" s="29">
        <f t="shared" si="1"/>
        <v>0</v>
      </c>
      <c r="P66" s="29">
        <f t="shared" si="2"/>
        <v>0.55555555555555558</v>
      </c>
      <c r="Q66" s="28">
        <f t="shared" si="3"/>
        <v>0.55555555555555558</v>
      </c>
      <c r="R66" s="30">
        <f t="shared" si="4"/>
        <v>1</v>
      </c>
      <c r="S66" s="29">
        <f t="shared" si="5"/>
        <v>3.6363636363636362E-2</v>
      </c>
      <c r="T66" s="29">
        <f t="shared" si="6"/>
        <v>0.38181818181818183</v>
      </c>
      <c r="U66" s="28">
        <f t="shared" si="7"/>
        <v>0.41818181818181815</v>
      </c>
      <c r="V66" s="30">
        <f t="shared" si="8"/>
        <v>1</v>
      </c>
      <c r="W66" s="29">
        <f t="shared" si="9"/>
        <v>2.4390243902439025E-2</v>
      </c>
      <c r="X66" s="29">
        <f t="shared" si="10"/>
        <v>0.43902439024390244</v>
      </c>
      <c r="Y66" s="28">
        <f t="shared" si="11"/>
        <v>0.46341463414634149</v>
      </c>
    </row>
    <row r="67" spans="1:25" x14ac:dyDescent="0.25">
      <c r="A67" s="45" t="s">
        <v>40</v>
      </c>
      <c r="B67" s="114">
        <v>4</v>
      </c>
      <c r="E67" s="109"/>
      <c r="F67" s="114">
        <v>75</v>
      </c>
      <c r="G67" s="85">
        <v>1</v>
      </c>
      <c r="H67" s="85">
        <v>12</v>
      </c>
      <c r="I67" s="109">
        <v>13</v>
      </c>
      <c r="J67" s="103">
        <v>79</v>
      </c>
      <c r="K67" s="103">
        <v>1</v>
      </c>
      <c r="L67" s="103">
        <v>12</v>
      </c>
      <c r="M67" s="109">
        <v>13</v>
      </c>
      <c r="N67" s="30">
        <f t="shared" si="0"/>
        <v>1</v>
      </c>
      <c r="O67" s="29">
        <f t="shared" si="1"/>
        <v>0</v>
      </c>
      <c r="P67" s="29">
        <f t="shared" si="2"/>
        <v>0</v>
      </c>
      <c r="Q67" s="28">
        <f t="shared" si="3"/>
        <v>0</v>
      </c>
      <c r="R67" s="30">
        <f t="shared" si="4"/>
        <v>1</v>
      </c>
      <c r="S67" s="29">
        <f t="shared" si="5"/>
        <v>1.3333333333333334E-2</v>
      </c>
      <c r="T67" s="29">
        <f t="shared" si="6"/>
        <v>0.16</v>
      </c>
      <c r="U67" s="28">
        <f t="shared" si="7"/>
        <v>0.17333333333333334</v>
      </c>
      <c r="V67" s="30">
        <f t="shared" si="8"/>
        <v>1</v>
      </c>
      <c r="W67" s="29">
        <f t="shared" si="9"/>
        <v>1.2658227848101266E-2</v>
      </c>
      <c r="X67" s="29">
        <f t="shared" si="10"/>
        <v>0.15189873417721519</v>
      </c>
      <c r="Y67" s="28">
        <f t="shared" si="11"/>
        <v>0.16455696202531644</v>
      </c>
    </row>
    <row r="68" spans="1:25" x14ac:dyDescent="0.25">
      <c r="A68" s="45" t="s">
        <v>81</v>
      </c>
      <c r="B68" s="114">
        <v>2</v>
      </c>
      <c r="D68" s="85">
        <v>2</v>
      </c>
      <c r="E68" s="109">
        <v>2</v>
      </c>
      <c r="F68" s="114">
        <v>9</v>
      </c>
      <c r="G68" s="85">
        <v>2</v>
      </c>
      <c r="H68" s="85">
        <v>2</v>
      </c>
      <c r="I68" s="109">
        <v>4</v>
      </c>
      <c r="J68" s="103">
        <v>11</v>
      </c>
      <c r="K68" s="103">
        <v>2</v>
      </c>
      <c r="L68" s="103">
        <v>4</v>
      </c>
      <c r="M68" s="109">
        <v>6</v>
      </c>
      <c r="N68" s="30">
        <f t="shared" ref="N68:N131" si="12">IF(ISBLANK(B68),"",B68/B68)</f>
        <v>1</v>
      </c>
      <c r="O68" s="29">
        <f t="shared" ref="O68:O131" si="13">IF(ISBLANK(B68),"",C68/B68)</f>
        <v>0</v>
      </c>
      <c r="P68" s="29">
        <f t="shared" ref="P68:P131" si="14">IF(ISBLANK(B68),"",D68/B68)</f>
        <v>1</v>
      </c>
      <c r="Q68" s="28">
        <f t="shared" ref="Q68:Q131" si="15">IF(ISBLANK(B68),"",E68/B68)</f>
        <v>1</v>
      </c>
      <c r="R68" s="30">
        <f t="shared" ref="R68:R131" si="16">IF(ISBLANK(F68),"",F68/F68)</f>
        <v>1</v>
      </c>
      <c r="S68" s="29">
        <f t="shared" ref="S68:S131" si="17">IF(ISBLANK(F68),"",G68/F68)</f>
        <v>0.22222222222222221</v>
      </c>
      <c r="T68" s="29">
        <f t="shared" ref="T68:T131" si="18">IF(ISBLANK(F68),"",H68/F68)</f>
        <v>0.22222222222222221</v>
      </c>
      <c r="U68" s="28">
        <f t="shared" ref="U68:U131" si="19">IF(ISBLANK(F68),"",I68/F68)</f>
        <v>0.44444444444444442</v>
      </c>
      <c r="V68" s="30">
        <f t="shared" ref="V68:V131" si="20">IF(ISBLANK(J68),"",J68/J68)</f>
        <v>1</v>
      </c>
      <c r="W68" s="29">
        <f t="shared" ref="W68:W131" si="21">IF(ISBLANK(J68),"",K68/J68)</f>
        <v>0.18181818181818182</v>
      </c>
      <c r="X68" s="29">
        <f t="shared" ref="X68:X131" si="22">IF(ISBLANK(J68),"",L68/J68)</f>
        <v>0.36363636363636365</v>
      </c>
      <c r="Y68" s="28">
        <f t="shared" ref="Y68:Y131" si="23">IF(ISBLANK(J68),"",M68/J68)</f>
        <v>0.54545454545454541</v>
      </c>
    </row>
    <row r="69" spans="1:25" x14ac:dyDescent="0.25">
      <c r="A69" s="45" t="s">
        <v>8</v>
      </c>
      <c r="B69" s="114">
        <v>9</v>
      </c>
      <c r="D69" s="85">
        <v>7</v>
      </c>
      <c r="E69" s="109">
        <v>7</v>
      </c>
      <c r="F69" s="114">
        <v>82</v>
      </c>
      <c r="G69" s="85">
        <v>3</v>
      </c>
      <c r="H69" s="85">
        <v>27</v>
      </c>
      <c r="I69" s="109">
        <v>30</v>
      </c>
      <c r="J69" s="103">
        <v>91</v>
      </c>
      <c r="K69" s="103">
        <v>3</v>
      </c>
      <c r="L69" s="103">
        <v>34</v>
      </c>
      <c r="M69" s="109">
        <v>37</v>
      </c>
      <c r="N69" s="30">
        <f t="shared" si="12"/>
        <v>1</v>
      </c>
      <c r="O69" s="29">
        <f t="shared" si="13"/>
        <v>0</v>
      </c>
      <c r="P69" s="29">
        <f t="shared" si="14"/>
        <v>0.77777777777777779</v>
      </c>
      <c r="Q69" s="28">
        <f t="shared" si="15"/>
        <v>0.77777777777777779</v>
      </c>
      <c r="R69" s="30">
        <f t="shared" si="16"/>
        <v>1</v>
      </c>
      <c r="S69" s="29">
        <f t="shared" si="17"/>
        <v>3.6585365853658534E-2</v>
      </c>
      <c r="T69" s="29">
        <f t="shared" si="18"/>
        <v>0.32926829268292684</v>
      </c>
      <c r="U69" s="28">
        <f t="shared" si="19"/>
        <v>0.36585365853658536</v>
      </c>
      <c r="V69" s="30">
        <f t="shared" si="20"/>
        <v>1</v>
      </c>
      <c r="W69" s="29">
        <f t="shared" si="21"/>
        <v>3.2967032967032968E-2</v>
      </c>
      <c r="X69" s="29">
        <f t="shared" si="22"/>
        <v>0.37362637362637363</v>
      </c>
      <c r="Y69" s="28">
        <f t="shared" si="23"/>
        <v>0.40659340659340659</v>
      </c>
    </row>
    <row r="70" spans="1:25" x14ac:dyDescent="0.25">
      <c r="A70" s="45" t="s">
        <v>26</v>
      </c>
      <c r="B70" s="114">
        <v>8</v>
      </c>
      <c r="D70" s="85">
        <v>3</v>
      </c>
      <c r="E70" s="109">
        <v>3</v>
      </c>
      <c r="F70" s="114">
        <v>55</v>
      </c>
      <c r="G70" s="85">
        <v>2</v>
      </c>
      <c r="H70" s="85">
        <v>7</v>
      </c>
      <c r="I70" s="109">
        <v>9</v>
      </c>
      <c r="J70" s="103">
        <v>63</v>
      </c>
      <c r="K70" s="103">
        <v>2</v>
      </c>
      <c r="L70" s="103">
        <v>10</v>
      </c>
      <c r="M70" s="109">
        <v>12</v>
      </c>
      <c r="N70" s="30">
        <f t="shared" si="12"/>
        <v>1</v>
      </c>
      <c r="O70" s="29">
        <f t="shared" si="13"/>
        <v>0</v>
      </c>
      <c r="P70" s="29">
        <f t="shared" si="14"/>
        <v>0.375</v>
      </c>
      <c r="Q70" s="28">
        <f t="shared" si="15"/>
        <v>0.375</v>
      </c>
      <c r="R70" s="30">
        <f t="shared" si="16"/>
        <v>1</v>
      </c>
      <c r="S70" s="29">
        <f t="shared" si="17"/>
        <v>3.6363636363636362E-2</v>
      </c>
      <c r="T70" s="29">
        <f t="shared" si="18"/>
        <v>0.12727272727272726</v>
      </c>
      <c r="U70" s="28">
        <f t="shared" si="19"/>
        <v>0.16363636363636364</v>
      </c>
      <c r="V70" s="30">
        <f t="shared" si="20"/>
        <v>1</v>
      </c>
      <c r="W70" s="29">
        <f t="shared" si="21"/>
        <v>3.1746031746031744E-2</v>
      </c>
      <c r="X70" s="29">
        <f t="shared" si="22"/>
        <v>0.15873015873015872</v>
      </c>
      <c r="Y70" s="28">
        <f t="shared" si="23"/>
        <v>0.19047619047619047</v>
      </c>
    </row>
    <row r="71" spans="1:25" x14ac:dyDescent="0.25">
      <c r="A71" s="45" t="s">
        <v>7</v>
      </c>
      <c r="B71" s="114">
        <v>1</v>
      </c>
      <c r="E71" s="109"/>
      <c r="F71" s="114">
        <v>6</v>
      </c>
      <c r="H71" s="85">
        <v>1</v>
      </c>
      <c r="I71" s="109">
        <v>1</v>
      </c>
      <c r="J71" s="103">
        <v>7</v>
      </c>
      <c r="K71" s="103"/>
      <c r="L71" s="103">
        <v>1</v>
      </c>
      <c r="M71" s="109">
        <v>1</v>
      </c>
      <c r="N71" s="30">
        <f t="shared" si="12"/>
        <v>1</v>
      </c>
      <c r="O71" s="29">
        <f t="shared" si="13"/>
        <v>0</v>
      </c>
      <c r="P71" s="29">
        <f t="shared" si="14"/>
        <v>0</v>
      </c>
      <c r="Q71" s="28">
        <f t="shared" si="15"/>
        <v>0</v>
      </c>
      <c r="R71" s="30">
        <f t="shared" si="16"/>
        <v>1</v>
      </c>
      <c r="S71" s="29">
        <f t="shared" si="17"/>
        <v>0</v>
      </c>
      <c r="T71" s="29">
        <f t="shared" si="18"/>
        <v>0.16666666666666666</v>
      </c>
      <c r="U71" s="28">
        <f t="shared" si="19"/>
        <v>0.16666666666666666</v>
      </c>
      <c r="V71" s="30">
        <f t="shared" si="20"/>
        <v>1</v>
      </c>
      <c r="W71" s="29">
        <f t="shared" si="21"/>
        <v>0</v>
      </c>
      <c r="X71" s="29">
        <f t="shared" si="22"/>
        <v>0.14285714285714285</v>
      </c>
      <c r="Y71" s="28">
        <f t="shared" si="23"/>
        <v>0.14285714285714285</v>
      </c>
    </row>
    <row r="72" spans="1:25" x14ac:dyDescent="0.25">
      <c r="A72" s="45" t="s">
        <v>198</v>
      </c>
      <c r="B72" s="114"/>
      <c r="E72" s="109"/>
      <c r="F72" s="114">
        <v>15</v>
      </c>
      <c r="H72" s="85">
        <v>4</v>
      </c>
      <c r="I72" s="109">
        <v>4</v>
      </c>
      <c r="J72" s="103">
        <v>15</v>
      </c>
      <c r="K72" s="103"/>
      <c r="L72" s="103">
        <v>4</v>
      </c>
      <c r="M72" s="109">
        <v>4</v>
      </c>
      <c r="N72" s="30" t="str">
        <f t="shared" si="12"/>
        <v/>
      </c>
      <c r="O72" s="29" t="str">
        <f t="shared" si="13"/>
        <v/>
      </c>
      <c r="P72" s="29" t="str">
        <f t="shared" si="14"/>
        <v/>
      </c>
      <c r="Q72" s="28" t="str">
        <f t="shared" si="15"/>
        <v/>
      </c>
      <c r="R72" s="30">
        <f t="shared" si="16"/>
        <v>1</v>
      </c>
      <c r="S72" s="29">
        <f t="shared" si="17"/>
        <v>0</v>
      </c>
      <c r="T72" s="29">
        <f t="shared" si="18"/>
        <v>0.26666666666666666</v>
      </c>
      <c r="U72" s="28">
        <f t="shared" si="19"/>
        <v>0.26666666666666666</v>
      </c>
      <c r="V72" s="30">
        <f t="shared" si="20"/>
        <v>1</v>
      </c>
      <c r="W72" s="29">
        <f t="shared" si="21"/>
        <v>0</v>
      </c>
      <c r="X72" s="29">
        <f t="shared" si="22"/>
        <v>0.26666666666666666</v>
      </c>
      <c r="Y72" s="28">
        <f t="shared" si="23"/>
        <v>0.26666666666666666</v>
      </c>
    </row>
    <row r="73" spans="1:25" x14ac:dyDescent="0.25">
      <c r="A73" s="45" t="s">
        <v>143</v>
      </c>
      <c r="B73" s="114"/>
      <c r="E73" s="109"/>
      <c r="F73" s="114">
        <v>1</v>
      </c>
      <c r="I73" s="109"/>
      <c r="J73" s="103">
        <v>1</v>
      </c>
      <c r="K73" s="103"/>
      <c r="M73" s="109"/>
      <c r="N73" s="30" t="str">
        <f t="shared" si="12"/>
        <v/>
      </c>
      <c r="O73" s="29" t="str">
        <f t="shared" si="13"/>
        <v/>
      </c>
      <c r="P73" s="29" t="str">
        <f t="shared" si="14"/>
        <v/>
      </c>
      <c r="Q73" s="28" t="str">
        <f t="shared" si="15"/>
        <v/>
      </c>
      <c r="R73" s="30">
        <f t="shared" si="16"/>
        <v>1</v>
      </c>
      <c r="S73" s="29">
        <f t="shared" si="17"/>
        <v>0</v>
      </c>
      <c r="T73" s="29">
        <f t="shared" si="18"/>
        <v>0</v>
      </c>
      <c r="U73" s="28">
        <f t="shared" si="19"/>
        <v>0</v>
      </c>
      <c r="V73" s="30">
        <f t="shared" si="20"/>
        <v>1</v>
      </c>
      <c r="W73" s="29">
        <f t="shared" si="21"/>
        <v>0</v>
      </c>
      <c r="X73" s="29">
        <f t="shared" si="22"/>
        <v>0</v>
      </c>
      <c r="Y73" s="28">
        <f t="shared" si="23"/>
        <v>0</v>
      </c>
    </row>
    <row r="74" spans="1:25" x14ac:dyDescent="0.25">
      <c r="A74" s="45" t="s">
        <v>119</v>
      </c>
      <c r="B74" s="114"/>
      <c r="E74" s="109"/>
      <c r="F74" s="114">
        <v>5</v>
      </c>
      <c r="H74" s="85">
        <v>1</v>
      </c>
      <c r="I74" s="109">
        <v>1</v>
      </c>
      <c r="J74" s="103">
        <v>5</v>
      </c>
      <c r="K74" s="103"/>
      <c r="L74" s="103">
        <v>1</v>
      </c>
      <c r="M74" s="109">
        <v>1</v>
      </c>
      <c r="N74" s="30" t="str">
        <f t="shared" si="12"/>
        <v/>
      </c>
      <c r="O74" s="29" t="str">
        <f t="shared" si="13"/>
        <v/>
      </c>
      <c r="P74" s="29" t="str">
        <f t="shared" si="14"/>
        <v/>
      </c>
      <c r="Q74" s="28" t="str">
        <f t="shared" si="15"/>
        <v/>
      </c>
      <c r="R74" s="30">
        <f t="shared" si="16"/>
        <v>1</v>
      </c>
      <c r="S74" s="29">
        <f t="shared" si="17"/>
        <v>0</v>
      </c>
      <c r="T74" s="29">
        <f t="shared" si="18"/>
        <v>0.2</v>
      </c>
      <c r="U74" s="28">
        <f t="shared" si="19"/>
        <v>0.2</v>
      </c>
      <c r="V74" s="30">
        <f t="shared" si="20"/>
        <v>1</v>
      </c>
      <c r="W74" s="29">
        <f t="shared" si="21"/>
        <v>0</v>
      </c>
      <c r="X74" s="29">
        <f t="shared" si="22"/>
        <v>0.2</v>
      </c>
      <c r="Y74" s="28">
        <f t="shared" si="23"/>
        <v>0.2</v>
      </c>
    </row>
    <row r="75" spans="1:25" x14ac:dyDescent="0.25">
      <c r="A75" s="45" t="s">
        <v>219</v>
      </c>
      <c r="B75" s="114">
        <v>1</v>
      </c>
      <c r="E75" s="109"/>
      <c r="F75" s="114"/>
      <c r="I75" s="109"/>
      <c r="J75" s="103">
        <v>1</v>
      </c>
      <c r="K75" s="103"/>
      <c r="M75" s="109"/>
      <c r="N75" s="30">
        <f t="shared" si="12"/>
        <v>1</v>
      </c>
      <c r="O75" s="29">
        <f t="shared" si="13"/>
        <v>0</v>
      </c>
      <c r="P75" s="29">
        <f t="shared" si="14"/>
        <v>0</v>
      </c>
      <c r="Q75" s="28">
        <f t="shared" si="15"/>
        <v>0</v>
      </c>
      <c r="R75" s="30" t="str">
        <f t="shared" si="16"/>
        <v/>
      </c>
      <c r="S75" s="29" t="str">
        <f t="shared" si="17"/>
        <v/>
      </c>
      <c r="T75" s="29" t="str">
        <f t="shared" si="18"/>
        <v/>
      </c>
      <c r="U75" s="28" t="str">
        <f t="shared" si="19"/>
        <v/>
      </c>
      <c r="V75" s="30">
        <f t="shared" si="20"/>
        <v>1</v>
      </c>
      <c r="W75" s="29">
        <f t="shared" si="21"/>
        <v>0</v>
      </c>
      <c r="X75" s="29">
        <f t="shared" si="22"/>
        <v>0</v>
      </c>
      <c r="Y75" s="28">
        <f t="shared" si="23"/>
        <v>0</v>
      </c>
    </row>
    <row r="76" spans="1:25" x14ac:dyDescent="0.25">
      <c r="A76" s="45" t="s">
        <v>136</v>
      </c>
      <c r="B76" s="114"/>
      <c r="E76" s="109"/>
      <c r="F76" s="114">
        <v>36</v>
      </c>
      <c r="G76" s="85">
        <v>2</v>
      </c>
      <c r="I76" s="109">
        <v>2</v>
      </c>
      <c r="J76" s="103">
        <v>36</v>
      </c>
      <c r="K76" s="103">
        <v>2</v>
      </c>
      <c r="M76" s="109">
        <v>2</v>
      </c>
      <c r="N76" s="30" t="str">
        <f t="shared" si="12"/>
        <v/>
      </c>
      <c r="O76" s="29" t="str">
        <f t="shared" si="13"/>
        <v/>
      </c>
      <c r="P76" s="29" t="str">
        <f t="shared" si="14"/>
        <v/>
      </c>
      <c r="Q76" s="28" t="str">
        <f t="shared" si="15"/>
        <v/>
      </c>
      <c r="R76" s="30">
        <f t="shared" si="16"/>
        <v>1</v>
      </c>
      <c r="S76" s="29">
        <f t="shared" si="17"/>
        <v>5.5555555555555552E-2</v>
      </c>
      <c r="T76" s="29">
        <f t="shared" si="18"/>
        <v>0</v>
      </c>
      <c r="U76" s="28">
        <f t="shared" si="19"/>
        <v>5.5555555555555552E-2</v>
      </c>
      <c r="V76" s="30">
        <f t="shared" si="20"/>
        <v>1</v>
      </c>
      <c r="W76" s="29">
        <f t="shared" si="21"/>
        <v>5.5555555555555552E-2</v>
      </c>
      <c r="X76" s="29">
        <f t="shared" si="22"/>
        <v>0</v>
      </c>
      <c r="Y76" s="28">
        <f t="shared" si="23"/>
        <v>5.5555555555555552E-2</v>
      </c>
    </row>
    <row r="77" spans="1:25" x14ac:dyDescent="0.25">
      <c r="A77" s="45" t="s">
        <v>36</v>
      </c>
      <c r="B77" s="114">
        <v>5</v>
      </c>
      <c r="D77" s="85">
        <v>1</v>
      </c>
      <c r="E77" s="109">
        <v>1</v>
      </c>
      <c r="F77" s="114">
        <v>23</v>
      </c>
      <c r="H77" s="85">
        <v>9</v>
      </c>
      <c r="I77" s="109">
        <v>9</v>
      </c>
      <c r="J77" s="103">
        <v>28</v>
      </c>
      <c r="K77" s="103"/>
      <c r="L77" s="103">
        <v>10</v>
      </c>
      <c r="M77" s="109">
        <v>10</v>
      </c>
      <c r="N77" s="30">
        <f t="shared" si="12"/>
        <v>1</v>
      </c>
      <c r="O77" s="29">
        <f t="shared" si="13"/>
        <v>0</v>
      </c>
      <c r="P77" s="29">
        <f t="shared" si="14"/>
        <v>0.2</v>
      </c>
      <c r="Q77" s="28">
        <f t="shared" si="15"/>
        <v>0.2</v>
      </c>
      <c r="R77" s="30">
        <f t="shared" si="16"/>
        <v>1</v>
      </c>
      <c r="S77" s="29">
        <f t="shared" si="17"/>
        <v>0</v>
      </c>
      <c r="T77" s="29">
        <f t="shared" si="18"/>
        <v>0.39130434782608697</v>
      </c>
      <c r="U77" s="28">
        <f t="shared" si="19"/>
        <v>0.39130434782608697</v>
      </c>
      <c r="V77" s="30">
        <f t="shared" si="20"/>
        <v>1</v>
      </c>
      <c r="W77" s="29">
        <f t="shared" si="21"/>
        <v>0</v>
      </c>
      <c r="X77" s="29">
        <f t="shared" si="22"/>
        <v>0.35714285714285715</v>
      </c>
      <c r="Y77" s="28">
        <f t="shared" si="23"/>
        <v>0.35714285714285715</v>
      </c>
    </row>
    <row r="78" spans="1:25" x14ac:dyDescent="0.25">
      <c r="A78" s="45" t="s">
        <v>155</v>
      </c>
      <c r="B78" s="114">
        <v>4</v>
      </c>
      <c r="D78" s="85">
        <v>2</v>
      </c>
      <c r="E78" s="109">
        <v>2</v>
      </c>
      <c r="F78" s="114">
        <v>42</v>
      </c>
      <c r="G78" s="85">
        <v>1</v>
      </c>
      <c r="H78" s="85">
        <v>4</v>
      </c>
      <c r="I78" s="109">
        <v>5</v>
      </c>
      <c r="J78" s="103">
        <v>46</v>
      </c>
      <c r="K78" s="103">
        <v>1</v>
      </c>
      <c r="L78" s="103">
        <v>6</v>
      </c>
      <c r="M78" s="109">
        <v>7</v>
      </c>
      <c r="N78" s="30">
        <f t="shared" si="12"/>
        <v>1</v>
      </c>
      <c r="O78" s="29">
        <f t="shared" si="13"/>
        <v>0</v>
      </c>
      <c r="P78" s="29">
        <f t="shared" si="14"/>
        <v>0.5</v>
      </c>
      <c r="Q78" s="28">
        <f t="shared" si="15"/>
        <v>0.5</v>
      </c>
      <c r="R78" s="30">
        <f t="shared" si="16"/>
        <v>1</v>
      </c>
      <c r="S78" s="29">
        <f t="shared" si="17"/>
        <v>2.3809523809523808E-2</v>
      </c>
      <c r="T78" s="29">
        <f t="shared" si="18"/>
        <v>9.5238095238095233E-2</v>
      </c>
      <c r="U78" s="28">
        <f t="shared" si="19"/>
        <v>0.11904761904761904</v>
      </c>
      <c r="V78" s="30">
        <f t="shared" si="20"/>
        <v>1</v>
      </c>
      <c r="W78" s="29">
        <f t="shared" si="21"/>
        <v>2.1739130434782608E-2</v>
      </c>
      <c r="X78" s="29">
        <f t="shared" si="22"/>
        <v>0.13043478260869565</v>
      </c>
      <c r="Y78" s="28">
        <f t="shared" si="23"/>
        <v>0.15217391304347827</v>
      </c>
    </row>
    <row r="79" spans="1:25" x14ac:dyDescent="0.25">
      <c r="A79" s="45" t="s">
        <v>297</v>
      </c>
      <c r="B79" s="114"/>
      <c r="E79" s="109"/>
      <c r="F79" s="114">
        <v>58</v>
      </c>
      <c r="G79" s="85">
        <v>1</v>
      </c>
      <c r="I79" s="109">
        <v>1</v>
      </c>
      <c r="J79" s="103">
        <v>58</v>
      </c>
      <c r="K79" s="103">
        <v>1</v>
      </c>
      <c r="M79" s="109">
        <v>1</v>
      </c>
      <c r="N79" s="30" t="str">
        <f t="shared" si="12"/>
        <v/>
      </c>
      <c r="O79" s="29" t="str">
        <f t="shared" si="13"/>
        <v/>
      </c>
      <c r="P79" s="29" t="str">
        <f t="shared" si="14"/>
        <v/>
      </c>
      <c r="Q79" s="28" t="str">
        <f t="shared" si="15"/>
        <v/>
      </c>
      <c r="R79" s="30">
        <f t="shared" si="16"/>
        <v>1</v>
      </c>
      <c r="S79" s="29">
        <f t="shared" si="17"/>
        <v>1.7241379310344827E-2</v>
      </c>
      <c r="T79" s="29">
        <f t="shared" si="18"/>
        <v>0</v>
      </c>
      <c r="U79" s="28">
        <f t="shared" si="19"/>
        <v>1.7241379310344827E-2</v>
      </c>
      <c r="V79" s="30">
        <f t="shared" si="20"/>
        <v>1</v>
      </c>
      <c r="W79" s="29">
        <f t="shared" si="21"/>
        <v>1.7241379310344827E-2</v>
      </c>
      <c r="X79" s="29">
        <f t="shared" si="22"/>
        <v>0</v>
      </c>
      <c r="Y79" s="28">
        <f t="shared" si="23"/>
        <v>1.7241379310344827E-2</v>
      </c>
    </row>
    <row r="80" spans="1:25" x14ac:dyDescent="0.25">
      <c r="A80" s="45" t="s">
        <v>301</v>
      </c>
      <c r="B80" s="114">
        <v>5</v>
      </c>
      <c r="E80" s="109"/>
      <c r="F80" s="114">
        <v>10</v>
      </c>
      <c r="I80" s="109"/>
      <c r="J80" s="103">
        <v>15</v>
      </c>
      <c r="K80" s="103"/>
      <c r="M80" s="109"/>
      <c r="N80" s="30">
        <f t="shared" si="12"/>
        <v>1</v>
      </c>
      <c r="O80" s="29">
        <f t="shared" si="13"/>
        <v>0</v>
      </c>
      <c r="P80" s="29">
        <f t="shared" si="14"/>
        <v>0</v>
      </c>
      <c r="Q80" s="28">
        <f t="shared" si="15"/>
        <v>0</v>
      </c>
      <c r="R80" s="30">
        <f t="shared" si="16"/>
        <v>1</v>
      </c>
      <c r="S80" s="29">
        <f t="shared" si="17"/>
        <v>0</v>
      </c>
      <c r="T80" s="29">
        <f t="shared" si="18"/>
        <v>0</v>
      </c>
      <c r="U80" s="28">
        <f t="shared" si="19"/>
        <v>0</v>
      </c>
      <c r="V80" s="30">
        <f t="shared" si="20"/>
        <v>1</v>
      </c>
      <c r="W80" s="29">
        <f t="shared" si="21"/>
        <v>0</v>
      </c>
      <c r="X80" s="29">
        <f t="shared" si="22"/>
        <v>0</v>
      </c>
      <c r="Y80" s="28">
        <f t="shared" si="23"/>
        <v>0</v>
      </c>
    </row>
    <row r="81" spans="1:25" x14ac:dyDescent="0.25">
      <c r="A81" s="45" t="s">
        <v>28</v>
      </c>
      <c r="B81" s="114">
        <v>7</v>
      </c>
      <c r="D81" s="85">
        <v>2</v>
      </c>
      <c r="E81" s="109">
        <v>2</v>
      </c>
      <c r="F81" s="114">
        <v>55</v>
      </c>
      <c r="G81" s="85">
        <v>2</v>
      </c>
      <c r="H81" s="85">
        <v>6</v>
      </c>
      <c r="I81" s="109">
        <v>8</v>
      </c>
      <c r="J81" s="103">
        <v>62</v>
      </c>
      <c r="K81" s="103">
        <v>2</v>
      </c>
      <c r="L81" s="103">
        <v>8</v>
      </c>
      <c r="M81" s="109">
        <v>10</v>
      </c>
      <c r="N81" s="30">
        <f t="shared" si="12"/>
        <v>1</v>
      </c>
      <c r="O81" s="29">
        <f t="shared" si="13"/>
        <v>0</v>
      </c>
      <c r="P81" s="29">
        <f t="shared" si="14"/>
        <v>0.2857142857142857</v>
      </c>
      <c r="Q81" s="28">
        <f t="shared" si="15"/>
        <v>0.2857142857142857</v>
      </c>
      <c r="R81" s="30">
        <f t="shared" si="16"/>
        <v>1</v>
      </c>
      <c r="S81" s="29">
        <f t="shared" si="17"/>
        <v>3.6363636363636362E-2</v>
      </c>
      <c r="T81" s="29">
        <f t="shared" si="18"/>
        <v>0.10909090909090909</v>
      </c>
      <c r="U81" s="28">
        <f t="shared" si="19"/>
        <v>0.14545454545454545</v>
      </c>
      <c r="V81" s="30">
        <f t="shared" si="20"/>
        <v>1</v>
      </c>
      <c r="W81" s="29">
        <f t="shared" si="21"/>
        <v>3.2258064516129031E-2</v>
      </c>
      <c r="X81" s="29">
        <f t="shared" si="22"/>
        <v>0.12903225806451613</v>
      </c>
      <c r="Y81" s="28">
        <f t="shared" si="23"/>
        <v>0.16129032258064516</v>
      </c>
    </row>
    <row r="82" spans="1:25" x14ac:dyDescent="0.25">
      <c r="A82" s="45" t="s">
        <v>37</v>
      </c>
      <c r="B82" s="114"/>
      <c r="E82" s="109"/>
      <c r="F82" s="114">
        <v>3</v>
      </c>
      <c r="H82" s="85">
        <v>1</v>
      </c>
      <c r="I82" s="109">
        <v>1</v>
      </c>
      <c r="J82" s="103">
        <v>3</v>
      </c>
      <c r="K82" s="103"/>
      <c r="L82" s="103">
        <v>1</v>
      </c>
      <c r="M82" s="109">
        <v>1</v>
      </c>
      <c r="N82" s="30" t="str">
        <f t="shared" si="12"/>
        <v/>
      </c>
      <c r="O82" s="29" t="str">
        <f t="shared" si="13"/>
        <v/>
      </c>
      <c r="P82" s="29" t="str">
        <f t="shared" si="14"/>
        <v/>
      </c>
      <c r="Q82" s="28" t="str">
        <f t="shared" si="15"/>
        <v/>
      </c>
      <c r="R82" s="30">
        <f t="shared" si="16"/>
        <v>1</v>
      </c>
      <c r="S82" s="29">
        <f t="shared" si="17"/>
        <v>0</v>
      </c>
      <c r="T82" s="29">
        <f t="shared" si="18"/>
        <v>0.33333333333333331</v>
      </c>
      <c r="U82" s="28">
        <f t="shared" si="19"/>
        <v>0.33333333333333331</v>
      </c>
      <c r="V82" s="30">
        <f t="shared" si="20"/>
        <v>1</v>
      </c>
      <c r="W82" s="29">
        <f t="shared" si="21"/>
        <v>0</v>
      </c>
      <c r="X82" s="29">
        <f t="shared" si="22"/>
        <v>0.33333333333333331</v>
      </c>
      <c r="Y82" s="28">
        <f t="shared" si="23"/>
        <v>0.33333333333333331</v>
      </c>
    </row>
    <row r="83" spans="1:25" x14ac:dyDescent="0.25">
      <c r="A83" s="45" t="s">
        <v>99</v>
      </c>
      <c r="B83" s="114">
        <v>1</v>
      </c>
      <c r="E83" s="109"/>
      <c r="F83" s="114">
        <v>4</v>
      </c>
      <c r="G83" s="85">
        <v>2</v>
      </c>
      <c r="H83" s="85">
        <v>1</v>
      </c>
      <c r="I83" s="109">
        <v>3</v>
      </c>
      <c r="J83" s="103">
        <v>5</v>
      </c>
      <c r="K83" s="103">
        <v>2</v>
      </c>
      <c r="L83" s="103">
        <v>1</v>
      </c>
      <c r="M83" s="109">
        <v>3</v>
      </c>
      <c r="N83" s="30">
        <f t="shared" si="12"/>
        <v>1</v>
      </c>
      <c r="O83" s="29">
        <f t="shared" si="13"/>
        <v>0</v>
      </c>
      <c r="P83" s="29">
        <f t="shared" si="14"/>
        <v>0</v>
      </c>
      <c r="Q83" s="28">
        <f t="shared" si="15"/>
        <v>0</v>
      </c>
      <c r="R83" s="30">
        <f t="shared" si="16"/>
        <v>1</v>
      </c>
      <c r="S83" s="29">
        <f t="shared" si="17"/>
        <v>0.5</v>
      </c>
      <c r="T83" s="29">
        <f t="shared" si="18"/>
        <v>0.25</v>
      </c>
      <c r="U83" s="28">
        <f t="shared" si="19"/>
        <v>0.75</v>
      </c>
      <c r="V83" s="30">
        <f t="shared" si="20"/>
        <v>1</v>
      </c>
      <c r="W83" s="29">
        <f t="shared" si="21"/>
        <v>0.4</v>
      </c>
      <c r="X83" s="29">
        <f t="shared" si="22"/>
        <v>0.2</v>
      </c>
      <c r="Y83" s="28">
        <f t="shared" si="23"/>
        <v>0.6</v>
      </c>
    </row>
    <row r="84" spans="1:25" x14ac:dyDescent="0.25">
      <c r="A84" s="45" t="s">
        <v>97</v>
      </c>
      <c r="B84" s="114"/>
      <c r="E84" s="109"/>
      <c r="F84" s="114">
        <v>1</v>
      </c>
      <c r="H84" s="85">
        <v>1</v>
      </c>
      <c r="I84" s="109">
        <v>1</v>
      </c>
      <c r="J84" s="103">
        <v>1</v>
      </c>
      <c r="K84" s="103"/>
      <c r="L84" s="103">
        <v>1</v>
      </c>
      <c r="M84" s="109">
        <v>1</v>
      </c>
      <c r="N84" s="30" t="str">
        <f t="shared" si="12"/>
        <v/>
      </c>
      <c r="O84" s="29" t="str">
        <f t="shared" si="13"/>
        <v/>
      </c>
      <c r="P84" s="29" t="str">
        <f t="shared" si="14"/>
        <v/>
      </c>
      <c r="Q84" s="28" t="str">
        <f t="shared" si="15"/>
        <v/>
      </c>
      <c r="R84" s="30">
        <f t="shared" si="16"/>
        <v>1</v>
      </c>
      <c r="S84" s="29">
        <f t="shared" si="17"/>
        <v>0</v>
      </c>
      <c r="T84" s="29">
        <f t="shared" si="18"/>
        <v>1</v>
      </c>
      <c r="U84" s="28">
        <f t="shared" si="19"/>
        <v>1</v>
      </c>
      <c r="V84" s="30">
        <f t="shared" si="20"/>
        <v>1</v>
      </c>
      <c r="W84" s="29">
        <f t="shared" si="21"/>
        <v>0</v>
      </c>
      <c r="X84" s="29">
        <f t="shared" si="22"/>
        <v>1</v>
      </c>
      <c r="Y84" s="28">
        <f t="shared" si="23"/>
        <v>1</v>
      </c>
    </row>
    <row r="85" spans="1:25" x14ac:dyDescent="0.25">
      <c r="A85" s="45" t="s">
        <v>74</v>
      </c>
      <c r="B85" s="114">
        <v>1</v>
      </c>
      <c r="E85" s="109"/>
      <c r="F85" s="114">
        <v>45</v>
      </c>
      <c r="H85" s="85">
        <v>2</v>
      </c>
      <c r="I85" s="109">
        <v>2</v>
      </c>
      <c r="J85" s="103">
        <v>46</v>
      </c>
      <c r="K85" s="103"/>
      <c r="L85" s="103">
        <v>2</v>
      </c>
      <c r="M85" s="109">
        <v>2</v>
      </c>
      <c r="N85" s="30">
        <f t="shared" si="12"/>
        <v>1</v>
      </c>
      <c r="O85" s="29">
        <f t="shared" si="13"/>
        <v>0</v>
      </c>
      <c r="P85" s="29">
        <f t="shared" si="14"/>
        <v>0</v>
      </c>
      <c r="Q85" s="28">
        <f t="shared" si="15"/>
        <v>0</v>
      </c>
      <c r="R85" s="30">
        <f t="shared" si="16"/>
        <v>1</v>
      </c>
      <c r="S85" s="29">
        <f t="shared" si="17"/>
        <v>0</v>
      </c>
      <c r="T85" s="29">
        <f t="shared" si="18"/>
        <v>4.4444444444444446E-2</v>
      </c>
      <c r="U85" s="28">
        <f t="shared" si="19"/>
        <v>4.4444444444444446E-2</v>
      </c>
      <c r="V85" s="30">
        <f t="shared" si="20"/>
        <v>1</v>
      </c>
      <c r="W85" s="29">
        <f t="shared" si="21"/>
        <v>0</v>
      </c>
      <c r="X85" s="29">
        <f t="shared" si="22"/>
        <v>4.3478260869565216E-2</v>
      </c>
      <c r="Y85" s="28">
        <f t="shared" si="23"/>
        <v>4.3478260869565216E-2</v>
      </c>
    </row>
    <row r="86" spans="1:25" x14ac:dyDescent="0.25">
      <c r="A86" s="45" t="s">
        <v>60</v>
      </c>
      <c r="B86" s="114">
        <v>1</v>
      </c>
      <c r="E86" s="109"/>
      <c r="F86" s="114">
        <v>39</v>
      </c>
      <c r="H86" s="85">
        <v>1</v>
      </c>
      <c r="I86" s="109">
        <v>1</v>
      </c>
      <c r="J86" s="103">
        <v>40</v>
      </c>
      <c r="K86" s="103"/>
      <c r="L86" s="103">
        <v>1</v>
      </c>
      <c r="M86" s="109">
        <v>1</v>
      </c>
      <c r="N86" s="30">
        <f t="shared" si="12"/>
        <v>1</v>
      </c>
      <c r="O86" s="29">
        <f t="shared" si="13"/>
        <v>0</v>
      </c>
      <c r="P86" s="29">
        <f t="shared" si="14"/>
        <v>0</v>
      </c>
      <c r="Q86" s="28">
        <f t="shared" si="15"/>
        <v>0</v>
      </c>
      <c r="R86" s="30">
        <f t="shared" si="16"/>
        <v>1</v>
      </c>
      <c r="S86" s="29">
        <f t="shared" si="17"/>
        <v>0</v>
      </c>
      <c r="T86" s="29">
        <f t="shared" si="18"/>
        <v>2.564102564102564E-2</v>
      </c>
      <c r="U86" s="28">
        <f t="shared" si="19"/>
        <v>2.564102564102564E-2</v>
      </c>
      <c r="V86" s="30">
        <f t="shared" si="20"/>
        <v>1</v>
      </c>
      <c r="W86" s="29">
        <f t="shared" si="21"/>
        <v>0</v>
      </c>
      <c r="X86" s="29">
        <f t="shared" si="22"/>
        <v>2.5000000000000001E-2</v>
      </c>
      <c r="Y86" s="28">
        <f t="shared" si="23"/>
        <v>2.5000000000000001E-2</v>
      </c>
    </row>
    <row r="87" spans="1:25" x14ac:dyDescent="0.25">
      <c r="A87" s="45" t="s">
        <v>165</v>
      </c>
      <c r="B87" s="114">
        <v>13</v>
      </c>
      <c r="C87" s="85">
        <v>1</v>
      </c>
      <c r="E87" s="109">
        <v>1</v>
      </c>
      <c r="F87" s="114">
        <v>43</v>
      </c>
      <c r="I87" s="109"/>
      <c r="J87" s="103">
        <v>56</v>
      </c>
      <c r="K87" s="103">
        <v>1</v>
      </c>
      <c r="M87" s="109">
        <v>1</v>
      </c>
      <c r="N87" s="30">
        <f t="shared" si="12"/>
        <v>1</v>
      </c>
      <c r="O87" s="29">
        <f t="shared" si="13"/>
        <v>7.6923076923076927E-2</v>
      </c>
      <c r="P87" s="29">
        <f t="shared" si="14"/>
        <v>0</v>
      </c>
      <c r="Q87" s="28">
        <f t="shared" si="15"/>
        <v>7.6923076923076927E-2</v>
      </c>
      <c r="R87" s="30">
        <f t="shared" si="16"/>
        <v>1</v>
      </c>
      <c r="S87" s="29">
        <f t="shared" si="17"/>
        <v>0</v>
      </c>
      <c r="T87" s="29">
        <f t="shared" si="18"/>
        <v>0</v>
      </c>
      <c r="U87" s="28">
        <f t="shared" si="19"/>
        <v>0</v>
      </c>
      <c r="V87" s="30">
        <f t="shared" si="20"/>
        <v>1</v>
      </c>
      <c r="W87" s="29">
        <f t="shared" si="21"/>
        <v>1.7857142857142856E-2</v>
      </c>
      <c r="X87" s="29">
        <f t="shared" si="22"/>
        <v>0</v>
      </c>
      <c r="Y87" s="28">
        <f t="shared" si="23"/>
        <v>1.7857142857142856E-2</v>
      </c>
    </row>
    <row r="88" spans="1:25" x14ac:dyDescent="0.25">
      <c r="A88" s="45" t="s">
        <v>208</v>
      </c>
      <c r="B88" s="114">
        <v>8</v>
      </c>
      <c r="E88" s="109"/>
      <c r="F88" s="114">
        <v>32</v>
      </c>
      <c r="H88" s="85">
        <v>3</v>
      </c>
      <c r="I88" s="109">
        <v>3</v>
      </c>
      <c r="J88" s="103">
        <v>40</v>
      </c>
      <c r="K88" s="103"/>
      <c r="L88" s="103">
        <v>3</v>
      </c>
      <c r="M88" s="109">
        <v>3</v>
      </c>
      <c r="N88" s="30">
        <f t="shared" si="12"/>
        <v>1</v>
      </c>
      <c r="O88" s="29">
        <f t="shared" si="13"/>
        <v>0</v>
      </c>
      <c r="P88" s="29">
        <f t="shared" si="14"/>
        <v>0</v>
      </c>
      <c r="Q88" s="28">
        <f t="shared" si="15"/>
        <v>0</v>
      </c>
      <c r="R88" s="30">
        <f t="shared" si="16"/>
        <v>1</v>
      </c>
      <c r="S88" s="29">
        <f t="shared" si="17"/>
        <v>0</v>
      </c>
      <c r="T88" s="29">
        <f t="shared" si="18"/>
        <v>9.375E-2</v>
      </c>
      <c r="U88" s="28">
        <f t="shared" si="19"/>
        <v>9.375E-2</v>
      </c>
      <c r="V88" s="30">
        <f t="shared" si="20"/>
        <v>1</v>
      </c>
      <c r="W88" s="29">
        <f t="shared" si="21"/>
        <v>0</v>
      </c>
      <c r="X88" s="29">
        <f t="shared" si="22"/>
        <v>7.4999999999999997E-2</v>
      </c>
      <c r="Y88" s="28">
        <f t="shared" si="23"/>
        <v>7.4999999999999997E-2</v>
      </c>
    </row>
    <row r="89" spans="1:25" x14ac:dyDescent="0.25">
      <c r="A89" s="45" t="s">
        <v>211</v>
      </c>
      <c r="B89" s="114">
        <v>2</v>
      </c>
      <c r="D89" s="85">
        <v>1</v>
      </c>
      <c r="E89" s="109">
        <v>1</v>
      </c>
      <c r="F89" s="114">
        <v>34</v>
      </c>
      <c r="H89" s="85">
        <v>3</v>
      </c>
      <c r="I89" s="109">
        <v>3</v>
      </c>
      <c r="J89" s="103">
        <v>36</v>
      </c>
      <c r="K89" s="103"/>
      <c r="L89" s="103">
        <v>4</v>
      </c>
      <c r="M89" s="109">
        <v>4</v>
      </c>
      <c r="N89" s="30">
        <f t="shared" si="12"/>
        <v>1</v>
      </c>
      <c r="O89" s="29">
        <f t="shared" si="13"/>
        <v>0</v>
      </c>
      <c r="P89" s="29">
        <f t="shared" si="14"/>
        <v>0.5</v>
      </c>
      <c r="Q89" s="28">
        <f t="shared" si="15"/>
        <v>0.5</v>
      </c>
      <c r="R89" s="30">
        <f t="shared" si="16"/>
        <v>1</v>
      </c>
      <c r="S89" s="29">
        <f t="shared" si="17"/>
        <v>0</v>
      </c>
      <c r="T89" s="29">
        <f t="shared" si="18"/>
        <v>8.8235294117647065E-2</v>
      </c>
      <c r="U89" s="28">
        <f t="shared" si="19"/>
        <v>8.8235294117647065E-2</v>
      </c>
      <c r="V89" s="30">
        <f t="shared" si="20"/>
        <v>1</v>
      </c>
      <c r="W89" s="29">
        <f t="shared" si="21"/>
        <v>0</v>
      </c>
      <c r="X89" s="29">
        <f t="shared" si="22"/>
        <v>0.1111111111111111</v>
      </c>
      <c r="Y89" s="28">
        <f t="shared" si="23"/>
        <v>0.1111111111111111</v>
      </c>
    </row>
    <row r="90" spans="1:25" x14ac:dyDescent="0.25">
      <c r="A90" s="45" t="s">
        <v>111</v>
      </c>
      <c r="B90" s="114"/>
      <c r="E90" s="109"/>
      <c r="F90" s="114">
        <v>1</v>
      </c>
      <c r="I90" s="109"/>
      <c r="J90" s="103">
        <v>1</v>
      </c>
      <c r="K90" s="103"/>
      <c r="M90" s="109"/>
      <c r="N90" s="30" t="str">
        <f t="shared" si="12"/>
        <v/>
      </c>
      <c r="O90" s="29" t="str">
        <f t="shared" si="13"/>
        <v/>
      </c>
      <c r="P90" s="29" t="str">
        <f t="shared" si="14"/>
        <v/>
      </c>
      <c r="Q90" s="28" t="str">
        <f t="shared" si="15"/>
        <v/>
      </c>
      <c r="R90" s="30">
        <f t="shared" si="16"/>
        <v>1</v>
      </c>
      <c r="S90" s="29">
        <f t="shared" si="17"/>
        <v>0</v>
      </c>
      <c r="T90" s="29">
        <f t="shared" si="18"/>
        <v>0</v>
      </c>
      <c r="U90" s="28">
        <f t="shared" si="19"/>
        <v>0</v>
      </c>
      <c r="V90" s="30">
        <f t="shared" si="20"/>
        <v>1</v>
      </c>
      <c r="W90" s="29">
        <f t="shared" si="21"/>
        <v>0</v>
      </c>
      <c r="X90" s="29">
        <f t="shared" si="22"/>
        <v>0</v>
      </c>
      <c r="Y90" s="28">
        <f t="shared" si="23"/>
        <v>0</v>
      </c>
    </row>
    <row r="91" spans="1:25" x14ac:dyDescent="0.25">
      <c r="A91" s="45" t="s">
        <v>203</v>
      </c>
      <c r="B91" s="114"/>
      <c r="E91" s="109"/>
      <c r="F91" s="114">
        <v>20</v>
      </c>
      <c r="G91" s="85">
        <v>1</v>
      </c>
      <c r="I91" s="109">
        <v>1</v>
      </c>
      <c r="J91" s="103">
        <v>20</v>
      </c>
      <c r="K91" s="103">
        <v>1</v>
      </c>
      <c r="M91" s="109">
        <v>1</v>
      </c>
      <c r="N91" s="30" t="str">
        <f t="shared" si="12"/>
        <v/>
      </c>
      <c r="O91" s="29" t="str">
        <f t="shared" si="13"/>
        <v/>
      </c>
      <c r="P91" s="29" t="str">
        <f t="shared" si="14"/>
        <v/>
      </c>
      <c r="Q91" s="28" t="str">
        <f t="shared" si="15"/>
        <v/>
      </c>
      <c r="R91" s="30">
        <f t="shared" si="16"/>
        <v>1</v>
      </c>
      <c r="S91" s="29">
        <f t="shared" si="17"/>
        <v>0.05</v>
      </c>
      <c r="T91" s="29">
        <f t="shared" si="18"/>
        <v>0</v>
      </c>
      <c r="U91" s="28">
        <f t="shared" si="19"/>
        <v>0.05</v>
      </c>
      <c r="V91" s="30">
        <f t="shared" si="20"/>
        <v>1</v>
      </c>
      <c r="W91" s="29">
        <f t="shared" si="21"/>
        <v>0.05</v>
      </c>
      <c r="X91" s="29">
        <f t="shared" si="22"/>
        <v>0</v>
      </c>
      <c r="Y91" s="28">
        <f t="shared" si="23"/>
        <v>0.05</v>
      </c>
    </row>
    <row r="92" spans="1:25" x14ac:dyDescent="0.25">
      <c r="A92" s="45" t="s">
        <v>2</v>
      </c>
      <c r="B92" s="114">
        <v>27</v>
      </c>
      <c r="D92" s="85">
        <v>6</v>
      </c>
      <c r="E92" s="109">
        <v>6</v>
      </c>
      <c r="F92" s="114">
        <v>49</v>
      </c>
      <c r="H92" s="85">
        <v>12</v>
      </c>
      <c r="I92" s="109">
        <v>12</v>
      </c>
      <c r="J92" s="103">
        <v>76</v>
      </c>
      <c r="K92" s="103"/>
      <c r="L92" s="103">
        <v>18</v>
      </c>
      <c r="M92" s="109">
        <v>18</v>
      </c>
      <c r="N92" s="30">
        <f t="shared" si="12"/>
        <v>1</v>
      </c>
      <c r="O92" s="29">
        <f t="shared" si="13"/>
        <v>0</v>
      </c>
      <c r="P92" s="29">
        <f t="shared" si="14"/>
        <v>0.22222222222222221</v>
      </c>
      <c r="Q92" s="28">
        <f t="shared" si="15"/>
        <v>0.22222222222222221</v>
      </c>
      <c r="R92" s="30">
        <f t="shared" si="16"/>
        <v>1</v>
      </c>
      <c r="S92" s="29">
        <f t="shared" si="17"/>
        <v>0</v>
      </c>
      <c r="T92" s="29">
        <f t="shared" si="18"/>
        <v>0.24489795918367346</v>
      </c>
      <c r="U92" s="28">
        <f t="shared" si="19"/>
        <v>0.24489795918367346</v>
      </c>
      <c r="V92" s="30">
        <f t="shared" si="20"/>
        <v>1</v>
      </c>
      <c r="W92" s="29">
        <f t="shared" si="21"/>
        <v>0</v>
      </c>
      <c r="X92" s="29">
        <f t="shared" si="22"/>
        <v>0.23684210526315788</v>
      </c>
      <c r="Y92" s="28">
        <f t="shared" si="23"/>
        <v>0.23684210526315788</v>
      </c>
    </row>
    <row r="93" spans="1:25" x14ac:dyDescent="0.25">
      <c r="A93" s="45" t="s">
        <v>186</v>
      </c>
      <c r="B93" s="114"/>
      <c r="E93" s="109"/>
      <c r="F93" s="114">
        <v>1</v>
      </c>
      <c r="H93" s="85">
        <v>1</v>
      </c>
      <c r="I93" s="109">
        <v>1</v>
      </c>
      <c r="J93" s="103">
        <v>1</v>
      </c>
      <c r="K93" s="103"/>
      <c r="L93" s="103">
        <v>1</v>
      </c>
      <c r="M93" s="109">
        <v>1</v>
      </c>
      <c r="N93" s="30" t="str">
        <f t="shared" si="12"/>
        <v/>
      </c>
      <c r="O93" s="29" t="str">
        <f t="shared" si="13"/>
        <v/>
      </c>
      <c r="P93" s="29" t="str">
        <f t="shared" si="14"/>
        <v/>
      </c>
      <c r="Q93" s="28" t="str">
        <f t="shared" si="15"/>
        <v/>
      </c>
      <c r="R93" s="30">
        <f t="shared" si="16"/>
        <v>1</v>
      </c>
      <c r="S93" s="29">
        <f t="shared" si="17"/>
        <v>0</v>
      </c>
      <c r="T93" s="29">
        <f t="shared" si="18"/>
        <v>1</v>
      </c>
      <c r="U93" s="28">
        <f t="shared" si="19"/>
        <v>1</v>
      </c>
      <c r="V93" s="30">
        <f t="shared" si="20"/>
        <v>1</v>
      </c>
      <c r="W93" s="29">
        <f t="shared" si="21"/>
        <v>0</v>
      </c>
      <c r="X93" s="29">
        <f t="shared" si="22"/>
        <v>1</v>
      </c>
      <c r="Y93" s="28">
        <f t="shared" si="23"/>
        <v>1</v>
      </c>
    </row>
    <row r="94" spans="1:25" x14ac:dyDescent="0.25">
      <c r="A94" s="45" t="s">
        <v>34</v>
      </c>
      <c r="B94" s="114">
        <v>42</v>
      </c>
      <c r="C94" s="85">
        <v>1</v>
      </c>
      <c r="D94" s="85">
        <v>25</v>
      </c>
      <c r="E94" s="109">
        <v>26</v>
      </c>
      <c r="F94" s="114">
        <v>273</v>
      </c>
      <c r="G94" s="85">
        <v>4</v>
      </c>
      <c r="H94" s="85">
        <v>130</v>
      </c>
      <c r="I94" s="109">
        <v>134</v>
      </c>
      <c r="J94" s="103">
        <v>315</v>
      </c>
      <c r="K94" s="103">
        <v>5</v>
      </c>
      <c r="L94" s="103">
        <v>155</v>
      </c>
      <c r="M94" s="109">
        <v>160</v>
      </c>
      <c r="N94" s="30">
        <f t="shared" si="12"/>
        <v>1</v>
      </c>
      <c r="O94" s="29">
        <f t="shared" si="13"/>
        <v>2.3809523809523808E-2</v>
      </c>
      <c r="P94" s="29">
        <f t="shared" si="14"/>
        <v>0.59523809523809523</v>
      </c>
      <c r="Q94" s="28">
        <f t="shared" si="15"/>
        <v>0.61904761904761907</v>
      </c>
      <c r="R94" s="30">
        <f t="shared" si="16"/>
        <v>1</v>
      </c>
      <c r="S94" s="29">
        <f t="shared" si="17"/>
        <v>1.4652014652014652E-2</v>
      </c>
      <c r="T94" s="29">
        <f t="shared" si="18"/>
        <v>0.47619047619047616</v>
      </c>
      <c r="U94" s="28">
        <f t="shared" si="19"/>
        <v>0.49084249084249082</v>
      </c>
      <c r="V94" s="30">
        <f t="shared" si="20"/>
        <v>1</v>
      </c>
      <c r="W94" s="29">
        <f t="shared" si="21"/>
        <v>1.5873015873015872E-2</v>
      </c>
      <c r="X94" s="29">
        <f t="shared" si="22"/>
        <v>0.49206349206349204</v>
      </c>
      <c r="Y94" s="28">
        <f t="shared" si="23"/>
        <v>0.50793650793650791</v>
      </c>
    </row>
    <row r="95" spans="1:25" x14ac:dyDescent="0.25">
      <c r="A95" s="45" t="s">
        <v>138</v>
      </c>
      <c r="B95" s="114"/>
      <c r="E95" s="109"/>
      <c r="F95" s="114">
        <v>9</v>
      </c>
      <c r="H95" s="85">
        <v>2</v>
      </c>
      <c r="I95" s="109">
        <v>2</v>
      </c>
      <c r="J95" s="103">
        <v>9</v>
      </c>
      <c r="K95" s="103"/>
      <c r="L95" s="103">
        <v>2</v>
      </c>
      <c r="M95" s="109">
        <v>2</v>
      </c>
      <c r="N95" s="30" t="str">
        <f t="shared" si="12"/>
        <v/>
      </c>
      <c r="O95" s="29" t="str">
        <f t="shared" si="13"/>
        <v/>
      </c>
      <c r="P95" s="29" t="str">
        <f t="shared" si="14"/>
        <v/>
      </c>
      <c r="Q95" s="28" t="str">
        <f t="shared" si="15"/>
        <v/>
      </c>
      <c r="R95" s="30">
        <f t="shared" si="16"/>
        <v>1</v>
      </c>
      <c r="S95" s="29">
        <f t="shared" si="17"/>
        <v>0</v>
      </c>
      <c r="T95" s="29">
        <f t="shared" si="18"/>
        <v>0.22222222222222221</v>
      </c>
      <c r="U95" s="28">
        <f t="shared" si="19"/>
        <v>0.22222222222222221</v>
      </c>
      <c r="V95" s="30">
        <f t="shared" si="20"/>
        <v>1</v>
      </c>
      <c r="W95" s="29">
        <f t="shared" si="21"/>
        <v>0</v>
      </c>
      <c r="X95" s="29">
        <f t="shared" si="22"/>
        <v>0.22222222222222221</v>
      </c>
      <c r="Y95" s="28">
        <f t="shared" si="23"/>
        <v>0.22222222222222221</v>
      </c>
    </row>
    <row r="96" spans="1:25" x14ac:dyDescent="0.25">
      <c r="A96" s="45" t="s">
        <v>175</v>
      </c>
      <c r="B96" s="114"/>
      <c r="E96" s="109"/>
      <c r="F96" s="114">
        <v>2</v>
      </c>
      <c r="I96" s="109"/>
      <c r="J96" s="103">
        <v>2</v>
      </c>
      <c r="K96" s="103"/>
      <c r="M96" s="109"/>
      <c r="N96" s="30" t="str">
        <f t="shared" si="12"/>
        <v/>
      </c>
      <c r="O96" s="29" t="str">
        <f t="shared" si="13"/>
        <v/>
      </c>
      <c r="P96" s="29" t="str">
        <f t="shared" si="14"/>
        <v/>
      </c>
      <c r="Q96" s="28" t="str">
        <f t="shared" si="15"/>
        <v/>
      </c>
      <c r="R96" s="30">
        <f t="shared" si="16"/>
        <v>1</v>
      </c>
      <c r="S96" s="29">
        <f t="shared" si="17"/>
        <v>0</v>
      </c>
      <c r="T96" s="29">
        <f t="shared" si="18"/>
        <v>0</v>
      </c>
      <c r="U96" s="28">
        <f t="shared" si="19"/>
        <v>0</v>
      </c>
      <c r="V96" s="30">
        <f t="shared" si="20"/>
        <v>1</v>
      </c>
      <c r="W96" s="29">
        <f t="shared" si="21"/>
        <v>0</v>
      </c>
      <c r="X96" s="29">
        <f t="shared" si="22"/>
        <v>0</v>
      </c>
      <c r="Y96" s="28">
        <f t="shared" si="23"/>
        <v>0</v>
      </c>
    </row>
    <row r="97" spans="1:25" x14ac:dyDescent="0.25">
      <c r="A97" s="45" t="s">
        <v>41</v>
      </c>
      <c r="B97" s="114">
        <v>34</v>
      </c>
      <c r="D97" s="85">
        <v>23</v>
      </c>
      <c r="E97" s="109">
        <v>23</v>
      </c>
      <c r="F97" s="114">
        <v>117</v>
      </c>
      <c r="H97" s="85">
        <v>80</v>
      </c>
      <c r="I97" s="109">
        <v>80</v>
      </c>
      <c r="J97" s="103">
        <v>151</v>
      </c>
      <c r="K97" s="103"/>
      <c r="L97" s="103">
        <v>103</v>
      </c>
      <c r="M97" s="109">
        <v>103</v>
      </c>
      <c r="N97" s="30">
        <f t="shared" si="12"/>
        <v>1</v>
      </c>
      <c r="O97" s="29">
        <f t="shared" si="13"/>
        <v>0</v>
      </c>
      <c r="P97" s="29">
        <f t="shared" si="14"/>
        <v>0.67647058823529416</v>
      </c>
      <c r="Q97" s="28">
        <f t="shared" si="15"/>
        <v>0.67647058823529416</v>
      </c>
      <c r="R97" s="30">
        <f t="shared" si="16"/>
        <v>1</v>
      </c>
      <c r="S97" s="29">
        <f t="shared" si="17"/>
        <v>0</v>
      </c>
      <c r="T97" s="29">
        <f t="shared" si="18"/>
        <v>0.68376068376068377</v>
      </c>
      <c r="U97" s="28">
        <f t="shared" si="19"/>
        <v>0.68376068376068377</v>
      </c>
      <c r="V97" s="30">
        <f t="shared" si="20"/>
        <v>1</v>
      </c>
      <c r="W97" s="29">
        <f t="shared" si="21"/>
        <v>0</v>
      </c>
      <c r="X97" s="29">
        <f t="shared" si="22"/>
        <v>0.68211920529801329</v>
      </c>
      <c r="Y97" s="28">
        <f t="shared" si="23"/>
        <v>0.68211920529801329</v>
      </c>
    </row>
    <row r="98" spans="1:25" x14ac:dyDescent="0.25">
      <c r="A98" s="45" t="s">
        <v>129</v>
      </c>
      <c r="B98" s="114">
        <v>7</v>
      </c>
      <c r="E98" s="109"/>
      <c r="F98" s="114">
        <v>41</v>
      </c>
      <c r="G98" s="85">
        <v>1</v>
      </c>
      <c r="H98" s="85">
        <v>1</v>
      </c>
      <c r="I98" s="109">
        <v>2</v>
      </c>
      <c r="J98" s="103">
        <v>48</v>
      </c>
      <c r="K98" s="103">
        <v>1</v>
      </c>
      <c r="L98" s="103">
        <v>1</v>
      </c>
      <c r="M98" s="109">
        <v>2</v>
      </c>
      <c r="N98" s="30">
        <f t="shared" si="12"/>
        <v>1</v>
      </c>
      <c r="O98" s="29">
        <f t="shared" si="13"/>
        <v>0</v>
      </c>
      <c r="P98" s="29">
        <f t="shared" si="14"/>
        <v>0</v>
      </c>
      <c r="Q98" s="28">
        <f t="shared" si="15"/>
        <v>0</v>
      </c>
      <c r="R98" s="30">
        <f t="shared" si="16"/>
        <v>1</v>
      </c>
      <c r="S98" s="29">
        <f t="shared" si="17"/>
        <v>2.4390243902439025E-2</v>
      </c>
      <c r="T98" s="29">
        <f t="shared" si="18"/>
        <v>2.4390243902439025E-2</v>
      </c>
      <c r="U98" s="28">
        <f t="shared" si="19"/>
        <v>4.878048780487805E-2</v>
      </c>
      <c r="V98" s="30">
        <f t="shared" si="20"/>
        <v>1</v>
      </c>
      <c r="W98" s="29">
        <f t="shared" si="21"/>
        <v>2.0833333333333332E-2</v>
      </c>
      <c r="X98" s="29">
        <f t="shared" si="22"/>
        <v>2.0833333333333332E-2</v>
      </c>
      <c r="Y98" s="28">
        <f t="shared" si="23"/>
        <v>4.1666666666666664E-2</v>
      </c>
    </row>
    <row r="99" spans="1:25" x14ac:dyDescent="0.25">
      <c r="A99" s="45" t="s">
        <v>130</v>
      </c>
      <c r="B99" s="114">
        <v>1</v>
      </c>
      <c r="E99" s="109"/>
      <c r="F99" s="114">
        <v>11</v>
      </c>
      <c r="I99" s="109"/>
      <c r="J99" s="103">
        <v>12</v>
      </c>
      <c r="K99" s="103"/>
      <c r="M99" s="109"/>
      <c r="N99" s="30">
        <f t="shared" si="12"/>
        <v>1</v>
      </c>
      <c r="O99" s="29">
        <f t="shared" si="13"/>
        <v>0</v>
      </c>
      <c r="P99" s="29">
        <f t="shared" si="14"/>
        <v>0</v>
      </c>
      <c r="Q99" s="28">
        <f t="shared" si="15"/>
        <v>0</v>
      </c>
      <c r="R99" s="30">
        <f t="shared" si="16"/>
        <v>1</v>
      </c>
      <c r="S99" s="29">
        <f t="shared" si="17"/>
        <v>0</v>
      </c>
      <c r="T99" s="29">
        <f t="shared" si="18"/>
        <v>0</v>
      </c>
      <c r="U99" s="28">
        <f t="shared" si="19"/>
        <v>0</v>
      </c>
      <c r="V99" s="30">
        <f t="shared" si="20"/>
        <v>1</v>
      </c>
      <c r="W99" s="29">
        <f t="shared" si="21"/>
        <v>0</v>
      </c>
      <c r="X99" s="29">
        <f t="shared" si="22"/>
        <v>0</v>
      </c>
      <c r="Y99" s="28">
        <f t="shared" si="23"/>
        <v>0</v>
      </c>
    </row>
    <row r="100" spans="1:25" x14ac:dyDescent="0.25">
      <c r="A100" s="45" t="s">
        <v>112</v>
      </c>
      <c r="B100" s="114">
        <v>2</v>
      </c>
      <c r="E100" s="109"/>
      <c r="F100" s="114">
        <v>30</v>
      </c>
      <c r="H100" s="85">
        <v>7</v>
      </c>
      <c r="I100" s="109">
        <v>7</v>
      </c>
      <c r="J100" s="103">
        <v>32</v>
      </c>
      <c r="K100" s="103"/>
      <c r="L100" s="103">
        <v>7</v>
      </c>
      <c r="M100" s="109">
        <v>7</v>
      </c>
      <c r="N100" s="30">
        <f t="shared" si="12"/>
        <v>1</v>
      </c>
      <c r="O100" s="29">
        <f t="shared" si="13"/>
        <v>0</v>
      </c>
      <c r="P100" s="29">
        <f t="shared" si="14"/>
        <v>0</v>
      </c>
      <c r="Q100" s="28">
        <f t="shared" si="15"/>
        <v>0</v>
      </c>
      <c r="R100" s="30">
        <f t="shared" si="16"/>
        <v>1</v>
      </c>
      <c r="S100" s="29">
        <f t="shared" si="17"/>
        <v>0</v>
      </c>
      <c r="T100" s="29">
        <f t="shared" si="18"/>
        <v>0.23333333333333334</v>
      </c>
      <c r="U100" s="28">
        <f t="shared" si="19"/>
        <v>0.23333333333333334</v>
      </c>
      <c r="V100" s="30">
        <f t="shared" si="20"/>
        <v>1</v>
      </c>
      <c r="W100" s="29">
        <f t="shared" si="21"/>
        <v>0</v>
      </c>
      <c r="X100" s="29">
        <f t="shared" si="22"/>
        <v>0.21875</v>
      </c>
      <c r="Y100" s="28">
        <f t="shared" si="23"/>
        <v>0.21875</v>
      </c>
    </row>
    <row r="101" spans="1:25" x14ac:dyDescent="0.25">
      <c r="A101" s="45" t="s">
        <v>68</v>
      </c>
      <c r="B101" s="114">
        <v>23</v>
      </c>
      <c r="D101" s="85">
        <v>9</v>
      </c>
      <c r="E101" s="109">
        <v>9</v>
      </c>
      <c r="F101" s="114">
        <v>84</v>
      </c>
      <c r="H101" s="85">
        <v>7</v>
      </c>
      <c r="I101" s="109">
        <v>7</v>
      </c>
      <c r="J101" s="103">
        <v>107</v>
      </c>
      <c r="K101" s="103"/>
      <c r="L101" s="103">
        <v>16</v>
      </c>
      <c r="M101" s="109">
        <v>16</v>
      </c>
      <c r="N101" s="30">
        <f t="shared" si="12"/>
        <v>1</v>
      </c>
      <c r="O101" s="29">
        <f t="shared" si="13"/>
        <v>0</v>
      </c>
      <c r="P101" s="29">
        <f t="shared" si="14"/>
        <v>0.39130434782608697</v>
      </c>
      <c r="Q101" s="28">
        <f t="shared" si="15"/>
        <v>0.39130434782608697</v>
      </c>
      <c r="R101" s="30">
        <f t="shared" si="16"/>
        <v>1</v>
      </c>
      <c r="S101" s="29">
        <f t="shared" si="17"/>
        <v>0</v>
      </c>
      <c r="T101" s="29">
        <f t="shared" si="18"/>
        <v>8.3333333333333329E-2</v>
      </c>
      <c r="U101" s="28">
        <f t="shared" si="19"/>
        <v>8.3333333333333329E-2</v>
      </c>
      <c r="V101" s="30">
        <f t="shared" si="20"/>
        <v>1</v>
      </c>
      <c r="W101" s="29">
        <f t="shared" si="21"/>
        <v>0</v>
      </c>
      <c r="X101" s="29">
        <f t="shared" si="22"/>
        <v>0.14953271028037382</v>
      </c>
      <c r="Y101" s="28">
        <f t="shared" si="23"/>
        <v>0.14953271028037382</v>
      </c>
    </row>
    <row r="102" spans="1:25" x14ac:dyDescent="0.25">
      <c r="A102" s="45" t="s">
        <v>43</v>
      </c>
      <c r="B102" s="114">
        <v>1</v>
      </c>
      <c r="D102" s="85">
        <v>1</v>
      </c>
      <c r="E102" s="109">
        <v>1</v>
      </c>
      <c r="F102" s="114">
        <v>96</v>
      </c>
      <c r="G102" s="85">
        <v>2</v>
      </c>
      <c r="H102" s="85">
        <v>9</v>
      </c>
      <c r="I102" s="109">
        <v>11</v>
      </c>
      <c r="J102" s="103">
        <v>97</v>
      </c>
      <c r="K102" s="103">
        <v>2</v>
      </c>
      <c r="L102" s="103">
        <v>10</v>
      </c>
      <c r="M102" s="109">
        <v>12</v>
      </c>
      <c r="N102" s="30">
        <f t="shared" si="12"/>
        <v>1</v>
      </c>
      <c r="O102" s="29">
        <f t="shared" si="13"/>
        <v>0</v>
      </c>
      <c r="P102" s="29">
        <f t="shared" si="14"/>
        <v>1</v>
      </c>
      <c r="Q102" s="28">
        <f t="shared" si="15"/>
        <v>1</v>
      </c>
      <c r="R102" s="30">
        <f t="shared" si="16"/>
        <v>1</v>
      </c>
      <c r="S102" s="29">
        <f t="shared" si="17"/>
        <v>2.0833333333333332E-2</v>
      </c>
      <c r="T102" s="29">
        <f t="shared" si="18"/>
        <v>9.375E-2</v>
      </c>
      <c r="U102" s="28">
        <f t="shared" si="19"/>
        <v>0.11458333333333333</v>
      </c>
      <c r="V102" s="30">
        <f t="shared" si="20"/>
        <v>1</v>
      </c>
      <c r="W102" s="29">
        <f t="shared" si="21"/>
        <v>2.0618556701030927E-2</v>
      </c>
      <c r="X102" s="29">
        <f t="shared" si="22"/>
        <v>0.10309278350515463</v>
      </c>
      <c r="Y102" s="28">
        <f t="shared" si="23"/>
        <v>0.12371134020618557</v>
      </c>
    </row>
    <row r="103" spans="1:25" x14ac:dyDescent="0.25">
      <c r="A103" s="45" t="s">
        <v>46</v>
      </c>
      <c r="B103" s="114">
        <v>4</v>
      </c>
      <c r="D103" s="85">
        <v>3</v>
      </c>
      <c r="E103" s="109">
        <v>3</v>
      </c>
      <c r="F103" s="114">
        <v>30</v>
      </c>
      <c r="G103" s="85">
        <v>1</v>
      </c>
      <c r="H103" s="85">
        <v>9</v>
      </c>
      <c r="I103" s="109">
        <v>10</v>
      </c>
      <c r="J103" s="103">
        <v>34</v>
      </c>
      <c r="K103" s="103">
        <v>1</v>
      </c>
      <c r="L103" s="103">
        <v>12</v>
      </c>
      <c r="M103" s="109">
        <v>13</v>
      </c>
      <c r="N103" s="30">
        <f t="shared" si="12"/>
        <v>1</v>
      </c>
      <c r="O103" s="29">
        <f t="shared" si="13"/>
        <v>0</v>
      </c>
      <c r="P103" s="29">
        <f t="shared" si="14"/>
        <v>0.75</v>
      </c>
      <c r="Q103" s="28">
        <f t="shared" si="15"/>
        <v>0.75</v>
      </c>
      <c r="R103" s="30">
        <f t="shared" si="16"/>
        <v>1</v>
      </c>
      <c r="S103" s="29">
        <f t="shared" si="17"/>
        <v>3.3333333333333333E-2</v>
      </c>
      <c r="T103" s="29">
        <f t="shared" si="18"/>
        <v>0.3</v>
      </c>
      <c r="U103" s="28">
        <f t="shared" si="19"/>
        <v>0.33333333333333331</v>
      </c>
      <c r="V103" s="30">
        <f t="shared" si="20"/>
        <v>1</v>
      </c>
      <c r="W103" s="29">
        <f t="shared" si="21"/>
        <v>2.9411764705882353E-2</v>
      </c>
      <c r="X103" s="29">
        <f t="shared" si="22"/>
        <v>0.35294117647058826</v>
      </c>
      <c r="Y103" s="28">
        <f t="shared" si="23"/>
        <v>0.38235294117647056</v>
      </c>
    </row>
    <row r="104" spans="1:25" x14ac:dyDescent="0.25">
      <c r="A104" s="45" t="s">
        <v>324</v>
      </c>
      <c r="B104" s="114"/>
      <c r="E104" s="109"/>
      <c r="F104" s="114">
        <v>3</v>
      </c>
      <c r="I104" s="109"/>
      <c r="J104" s="103">
        <v>3</v>
      </c>
      <c r="K104" s="103"/>
      <c r="M104" s="109"/>
      <c r="N104" s="30" t="str">
        <f t="shared" si="12"/>
        <v/>
      </c>
      <c r="O104" s="29" t="str">
        <f t="shared" si="13"/>
        <v/>
      </c>
      <c r="P104" s="29" t="str">
        <f t="shared" si="14"/>
        <v/>
      </c>
      <c r="Q104" s="28" t="str">
        <f t="shared" si="15"/>
        <v/>
      </c>
      <c r="R104" s="30">
        <f t="shared" si="16"/>
        <v>1</v>
      </c>
      <c r="S104" s="29">
        <f t="shared" si="17"/>
        <v>0</v>
      </c>
      <c r="T104" s="29">
        <f t="shared" si="18"/>
        <v>0</v>
      </c>
      <c r="U104" s="28">
        <f t="shared" si="19"/>
        <v>0</v>
      </c>
      <c r="V104" s="30">
        <f t="shared" si="20"/>
        <v>1</v>
      </c>
      <c r="W104" s="29">
        <f t="shared" si="21"/>
        <v>0</v>
      </c>
      <c r="X104" s="29">
        <f t="shared" si="22"/>
        <v>0</v>
      </c>
      <c r="Y104" s="28">
        <f t="shared" si="23"/>
        <v>0</v>
      </c>
    </row>
    <row r="105" spans="1:25" x14ac:dyDescent="0.25">
      <c r="A105" s="45" t="s">
        <v>58</v>
      </c>
      <c r="B105" s="114">
        <v>3</v>
      </c>
      <c r="D105" s="85">
        <v>1</v>
      </c>
      <c r="E105" s="109">
        <v>1</v>
      </c>
      <c r="F105" s="114">
        <v>98</v>
      </c>
      <c r="G105" s="85">
        <v>5</v>
      </c>
      <c r="H105" s="85">
        <v>9</v>
      </c>
      <c r="I105" s="109">
        <v>14</v>
      </c>
      <c r="J105" s="103">
        <v>101</v>
      </c>
      <c r="K105" s="103">
        <v>5</v>
      </c>
      <c r="L105" s="103">
        <v>10</v>
      </c>
      <c r="M105" s="109">
        <v>15</v>
      </c>
      <c r="N105" s="30">
        <f t="shared" si="12"/>
        <v>1</v>
      </c>
      <c r="O105" s="29">
        <f t="shared" si="13"/>
        <v>0</v>
      </c>
      <c r="P105" s="29">
        <f t="shared" si="14"/>
        <v>0.33333333333333331</v>
      </c>
      <c r="Q105" s="28">
        <f t="shared" si="15"/>
        <v>0.33333333333333331</v>
      </c>
      <c r="R105" s="30">
        <f t="shared" si="16"/>
        <v>1</v>
      </c>
      <c r="S105" s="29">
        <f t="shared" si="17"/>
        <v>5.1020408163265307E-2</v>
      </c>
      <c r="T105" s="29">
        <f t="shared" si="18"/>
        <v>9.1836734693877556E-2</v>
      </c>
      <c r="U105" s="28">
        <f t="shared" si="19"/>
        <v>0.14285714285714285</v>
      </c>
      <c r="V105" s="30">
        <f t="shared" si="20"/>
        <v>1</v>
      </c>
      <c r="W105" s="29">
        <f t="shared" si="21"/>
        <v>4.9504950495049507E-2</v>
      </c>
      <c r="X105" s="29">
        <f t="shared" si="22"/>
        <v>9.9009900990099015E-2</v>
      </c>
      <c r="Y105" s="28">
        <f t="shared" si="23"/>
        <v>0.14851485148514851</v>
      </c>
    </row>
    <row r="106" spans="1:25" x14ac:dyDescent="0.25">
      <c r="A106" s="45" t="s">
        <v>180</v>
      </c>
      <c r="B106" s="114"/>
      <c r="E106" s="109"/>
      <c r="F106" s="114"/>
      <c r="I106" s="109"/>
      <c r="J106" s="103">
        <v>1</v>
      </c>
      <c r="K106" s="103"/>
      <c r="M106" s="109"/>
      <c r="N106" s="30" t="str">
        <f t="shared" si="12"/>
        <v/>
      </c>
      <c r="O106" s="29" t="str">
        <f t="shared" si="13"/>
        <v/>
      </c>
      <c r="P106" s="29" t="str">
        <f t="shared" si="14"/>
        <v/>
      </c>
      <c r="Q106" s="28" t="str">
        <f t="shared" si="15"/>
        <v/>
      </c>
      <c r="R106" s="30" t="str">
        <f t="shared" si="16"/>
        <v/>
      </c>
      <c r="S106" s="29" t="str">
        <f t="shared" si="17"/>
        <v/>
      </c>
      <c r="T106" s="29" t="str">
        <f t="shared" si="18"/>
        <v/>
      </c>
      <c r="U106" s="28" t="str">
        <f t="shared" si="19"/>
        <v/>
      </c>
      <c r="V106" s="30">
        <f t="shared" si="20"/>
        <v>1</v>
      </c>
      <c r="W106" s="29">
        <f t="shared" si="21"/>
        <v>0</v>
      </c>
      <c r="X106" s="29">
        <f t="shared" si="22"/>
        <v>0</v>
      </c>
      <c r="Y106" s="28">
        <f t="shared" si="23"/>
        <v>0</v>
      </c>
    </row>
    <row r="107" spans="1:25" x14ac:dyDescent="0.25">
      <c r="A107" s="45" t="s">
        <v>182</v>
      </c>
      <c r="B107" s="114"/>
      <c r="E107" s="109"/>
      <c r="F107" s="114">
        <v>1</v>
      </c>
      <c r="H107" s="85">
        <v>1</v>
      </c>
      <c r="I107" s="109">
        <v>1</v>
      </c>
      <c r="J107" s="103">
        <v>1</v>
      </c>
      <c r="K107" s="103"/>
      <c r="L107" s="103">
        <v>1</v>
      </c>
      <c r="M107" s="109">
        <v>1</v>
      </c>
      <c r="N107" s="30" t="str">
        <f t="shared" si="12"/>
        <v/>
      </c>
      <c r="O107" s="29" t="str">
        <f t="shared" si="13"/>
        <v/>
      </c>
      <c r="P107" s="29" t="str">
        <f t="shared" si="14"/>
        <v/>
      </c>
      <c r="Q107" s="28" t="str">
        <f t="shared" si="15"/>
        <v/>
      </c>
      <c r="R107" s="30">
        <f t="shared" si="16"/>
        <v>1</v>
      </c>
      <c r="S107" s="29">
        <f t="shared" si="17"/>
        <v>0</v>
      </c>
      <c r="T107" s="29">
        <f t="shared" si="18"/>
        <v>1</v>
      </c>
      <c r="U107" s="28">
        <f t="shared" si="19"/>
        <v>1</v>
      </c>
      <c r="V107" s="30">
        <f t="shared" si="20"/>
        <v>1</v>
      </c>
      <c r="W107" s="29">
        <f t="shared" si="21"/>
        <v>0</v>
      </c>
      <c r="X107" s="29">
        <f t="shared" si="22"/>
        <v>1</v>
      </c>
      <c r="Y107" s="28">
        <f t="shared" si="23"/>
        <v>1</v>
      </c>
    </row>
    <row r="108" spans="1:25" x14ac:dyDescent="0.25">
      <c r="A108" s="45" t="s">
        <v>168</v>
      </c>
      <c r="B108" s="114"/>
      <c r="E108" s="109"/>
      <c r="F108" s="114">
        <v>49</v>
      </c>
      <c r="G108" s="85">
        <v>1</v>
      </c>
      <c r="H108" s="85">
        <v>1</v>
      </c>
      <c r="I108" s="109">
        <v>2</v>
      </c>
      <c r="J108" s="103">
        <v>49</v>
      </c>
      <c r="K108" s="103">
        <v>1</v>
      </c>
      <c r="L108" s="103">
        <v>1</v>
      </c>
      <c r="M108" s="109">
        <v>2</v>
      </c>
      <c r="N108" s="30" t="str">
        <f t="shared" si="12"/>
        <v/>
      </c>
      <c r="O108" s="29" t="str">
        <f t="shared" si="13"/>
        <v/>
      </c>
      <c r="P108" s="29" t="str">
        <f t="shared" si="14"/>
        <v/>
      </c>
      <c r="Q108" s="28" t="str">
        <f t="shared" si="15"/>
        <v/>
      </c>
      <c r="R108" s="30">
        <f t="shared" si="16"/>
        <v>1</v>
      </c>
      <c r="S108" s="29">
        <f t="shared" si="17"/>
        <v>2.0408163265306121E-2</v>
      </c>
      <c r="T108" s="29">
        <f t="shared" si="18"/>
        <v>2.0408163265306121E-2</v>
      </c>
      <c r="U108" s="28">
        <f t="shared" si="19"/>
        <v>4.0816326530612242E-2</v>
      </c>
      <c r="V108" s="30">
        <f t="shared" si="20"/>
        <v>1</v>
      </c>
      <c r="W108" s="29">
        <f t="shared" si="21"/>
        <v>2.0408163265306121E-2</v>
      </c>
      <c r="X108" s="29">
        <f t="shared" si="22"/>
        <v>2.0408163265306121E-2</v>
      </c>
      <c r="Y108" s="28">
        <f t="shared" si="23"/>
        <v>4.0816326530612242E-2</v>
      </c>
    </row>
    <row r="109" spans="1:25" x14ac:dyDescent="0.25">
      <c r="A109" s="45" t="s">
        <v>92</v>
      </c>
      <c r="B109" s="114">
        <v>26</v>
      </c>
      <c r="E109" s="109"/>
      <c r="F109" s="114">
        <v>30</v>
      </c>
      <c r="G109" s="85">
        <v>1</v>
      </c>
      <c r="H109" s="85">
        <v>2</v>
      </c>
      <c r="I109" s="109">
        <v>3</v>
      </c>
      <c r="J109" s="103">
        <v>56</v>
      </c>
      <c r="K109" s="103">
        <v>1</v>
      </c>
      <c r="L109" s="103">
        <v>2</v>
      </c>
      <c r="M109" s="109">
        <v>3</v>
      </c>
      <c r="N109" s="30">
        <f t="shared" si="12"/>
        <v>1</v>
      </c>
      <c r="O109" s="29">
        <f t="shared" si="13"/>
        <v>0</v>
      </c>
      <c r="P109" s="29">
        <f t="shared" si="14"/>
        <v>0</v>
      </c>
      <c r="Q109" s="28">
        <f t="shared" si="15"/>
        <v>0</v>
      </c>
      <c r="R109" s="30">
        <f t="shared" si="16"/>
        <v>1</v>
      </c>
      <c r="S109" s="29">
        <f t="shared" si="17"/>
        <v>3.3333333333333333E-2</v>
      </c>
      <c r="T109" s="29">
        <f t="shared" si="18"/>
        <v>6.6666666666666666E-2</v>
      </c>
      <c r="U109" s="28">
        <f t="shared" si="19"/>
        <v>0.1</v>
      </c>
      <c r="V109" s="30">
        <f t="shared" si="20"/>
        <v>1</v>
      </c>
      <c r="W109" s="29">
        <f t="shared" si="21"/>
        <v>1.7857142857142856E-2</v>
      </c>
      <c r="X109" s="29">
        <f t="shared" si="22"/>
        <v>3.5714285714285712E-2</v>
      </c>
      <c r="Y109" s="28">
        <f t="shared" si="23"/>
        <v>5.3571428571428568E-2</v>
      </c>
    </row>
    <row r="110" spans="1:25" x14ac:dyDescent="0.25">
      <c r="A110" s="45" t="s">
        <v>144</v>
      </c>
      <c r="B110" s="114"/>
      <c r="E110" s="109"/>
      <c r="F110" s="114">
        <v>5</v>
      </c>
      <c r="I110" s="109"/>
      <c r="J110" s="103">
        <v>5</v>
      </c>
      <c r="K110" s="103"/>
      <c r="M110" s="109"/>
      <c r="N110" s="30" t="str">
        <f t="shared" si="12"/>
        <v/>
      </c>
      <c r="O110" s="29" t="str">
        <f t="shared" si="13"/>
        <v/>
      </c>
      <c r="P110" s="29" t="str">
        <f t="shared" si="14"/>
        <v/>
      </c>
      <c r="Q110" s="28" t="str">
        <f t="shared" si="15"/>
        <v/>
      </c>
      <c r="R110" s="30">
        <f t="shared" si="16"/>
        <v>1</v>
      </c>
      <c r="S110" s="29">
        <f t="shared" si="17"/>
        <v>0</v>
      </c>
      <c r="T110" s="29">
        <f t="shared" si="18"/>
        <v>0</v>
      </c>
      <c r="U110" s="28">
        <f t="shared" si="19"/>
        <v>0</v>
      </c>
      <c r="V110" s="30">
        <f t="shared" si="20"/>
        <v>1</v>
      </c>
      <c r="W110" s="29">
        <f t="shared" si="21"/>
        <v>0</v>
      </c>
      <c r="X110" s="29">
        <f t="shared" si="22"/>
        <v>0</v>
      </c>
      <c r="Y110" s="28">
        <f t="shared" si="23"/>
        <v>0</v>
      </c>
    </row>
    <row r="111" spans="1:25" x14ac:dyDescent="0.25">
      <c r="A111" s="45" t="s">
        <v>134</v>
      </c>
      <c r="B111" s="114">
        <v>1</v>
      </c>
      <c r="D111" s="85">
        <v>1</v>
      </c>
      <c r="E111" s="109">
        <v>1</v>
      </c>
      <c r="F111" s="114">
        <v>2</v>
      </c>
      <c r="I111" s="109"/>
      <c r="J111" s="103">
        <v>3</v>
      </c>
      <c r="K111" s="103"/>
      <c r="L111" s="103">
        <v>1</v>
      </c>
      <c r="M111" s="109">
        <v>1</v>
      </c>
      <c r="N111" s="30">
        <f t="shared" si="12"/>
        <v>1</v>
      </c>
      <c r="O111" s="29">
        <f t="shared" si="13"/>
        <v>0</v>
      </c>
      <c r="P111" s="29">
        <f t="shared" si="14"/>
        <v>1</v>
      </c>
      <c r="Q111" s="28">
        <f t="shared" si="15"/>
        <v>1</v>
      </c>
      <c r="R111" s="30">
        <f t="shared" si="16"/>
        <v>1</v>
      </c>
      <c r="S111" s="29">
        <f t="shared" si="17"/>
        <v>0</v>
      </c>
      <c r="T111" s="29">
        <f t="shared" si="18"/>
        <v>0</v>
      </c>
      <c r="U111" s="28">
        <f t="shared" si="19"/>
        <v>0</v>
      </c>
      <c r="V111" s="30">
        <f t="shared" si="20"/>
        <v>1</v>
      </c>
      <c r="W111" s="29">
        <f t="shared" si="21"/>
        <v>0</v>
      </c>
      <c r="X111" s="29">
        <f t="shared" si="22"/>
        <v>0.33333333333333331</v>
      </c>
      <c r="Y111" s="28">
        <f t="shared" si="23"/>
        <v>0.33333333333333331</v>
      </c>
    </row>
    <row r="112" spans="1:25" x14ac:dyDescent="0.25">
      <c r="A112" s="45" t="s">
        <v>218</v>
      </c>
      <c r="B112" s="114"/>
      <c r="E112" s="109"/>
      <c r="F112" s="114">
        <v>2</v>
      </c>
      <c r="I112" s="109"/>
      <c r="J112" s="103">
        <v>2</v>
      </c>
      <c r="K112" s="103"/>
      <c r="M112" s="109"/>
      <c r="N112" s="30" t="str">
        <f t="shared" si="12"/>
        <v/>
      </c>
      <c r="O112" s="29" t="str">
        <f t="shared" si="13"/>
        <v/>
      </c>
      <c r="P112" s="29" t="str">
        <f t="shared" si="14"/>
        <v/>
      </c>
      <c r="Q112" s="28" t="str">
        <f t="shared" si="15"/>
        <v/>
      </c>
      <c r="R112" s="30">
        <f t="shared" si="16"/>
        <v>1</v>
      </c>
      <c r="S112" s="29">
        <f t="shared" si="17"/>
        <v>0</v>
      </c>
      <c r="T112" s="29">
        <f t="shared" si="18"/>
        <v>0</v>
      </c>
      <c r="U112" s="28">
        <f t="shared" si="19"/>
        <v>0</v>
      </c>
      <c r="V112" s="30">
        <f t="shared" si="20"/>
        <v>1</v>
      </c>
      <c r="W112" s="29">
        <f t="shared" si="21"/>
        <v>0</v>
      </c>
      <c r="X112" s="29">
        <f t="shared" si="22"/>
        <v>0</v>
      </c>
      <c r="Y112" s="28">
        <f t="shared" si="23"/>
        <v>0</v>
      </c>
    </row>
    <row r="113" spans="1:25" x14ac:dyDescent="0.25">
      <c r="A113" s="45" t="s">
        <v>67</v>
      </c>
      <c r="B113" s="114"/>
      <c r="E113" s="109"/>
      <c r="F113" s="114">
        <v>16</v>
      </c>
      <c r="I113" s="109"/>
      <c r="J113" s="103">
        <v>16</v>
      </c>
      <c r="K113" s="103"/>
      <c r="M113" s="109"/>
      <c r="N113" s="30" t="str">
        <f t="shared" si="12"/>
        <v/>
      </c>
      <c r="O113" s="29" t="str">
        <f t="shared" si="13"/>
        <v/>
      </c>
      <c r="P113" s="29" t="str">
        <f t="shared" si="14"/>
        <v/>
      </c>
      <c r="Q113" s="28" t="str">
        <f t="shared" si="15"/>
        <v/>
      </c>
      <c r="R113" s="30">
        <f t="shared" si="16"/>
        <v>1</v>
      </c>
      <c r="S113" s="29">
        <f t="shared" si="17"/>
        <v>0</v>
      </c>
      <c r="T113" s="29">
        <f t="shared" si="18"/>
        <v>0</v>
      </c>
      <c r="U113" s="28">
        <f t="shared" si="19"/>
        <v>0</v>
      </c>
      <c r="V113" s="30">
        <f t="shared" si="20"/>
        <v>1</v>
      </c>
      <c r="W113" s="29">
        <f t="shared" si="21"/>
        <v>0</v>
      </c>
      <c r="X113" s="29">
        <f t="shared" si="22"/>
        <v>0</v>
      </c>
      <c r="Y113" s="28">
        <f t="shared" si="23"/>
        <v>0</v>
      </c>
    </row>
    <row r="114" spans="1:25" x14ac:dyDescent="0.25">
      <c r="A114" s="45" t="s">
        <v>146</v>
      </c>
      <c r="B114" s="114"/>
      <c r="E114" s="109"/>
      <c r="F114" s="114">
        <v>55</v>
      </c>
      <c r="G114" s="85">
        <v>1</v>
      </c>
      <c r="H114" s="85">
        <v>1</v>
      </c>
      <c r="I114" s="109">
        <v>2</v>
      </c>
      <c r="J114" s="103">
        <v>55</v>
      </c>
      <c r="K114" s="103">
        <v>1</v>
      </c>
      <c r="L114" s="103">
        <v>1</v>
      </c>
      <c r="M114" s="109">
        <v>2</v>
      </c>
      <c r="N114" s="30" t="str">
        <f t="shared" si="12"/>
        <v/>
      </c>
      <c r="O114" s="29" t="str">
        <f t="shared" si="13"/>
        <v/>
      </c>
      <c r="P114" s="29" t="str">
        <f t="shared" si="14"/>
        <v/>
      </c>
      <c r="Q114" s="28" t="str">
        <f t="shared" si="15"/>
        <v/>
      </c>
      <c r="R114" s="30">
        <f t="shared" si="16"/>
        <v>1</v>
      </c>
      <c r="S114" s="29">
        <f t="shared" si="17"/>
        <v>1.8181818181818181E-2</v>
      </c>
      <c r="T114" s="29">
        <f t="shared" si="18"/>
        <v>1.8181818181818181E-2</v>
      </c>
      <c r="U114" s="28">
        <f t="shared" si="19"/>
        <v>3.6363636363636362E-2</v>
      </c>
      <c r="V114" s="30">
        <f t="shared" si="20"/>
        <v>1</v>
      </c>
      <c r="W114" s="29">
        <f t="shared" si="21"/>
        <v>1.8181818181818181E-2</v>
      </c>
      <c r="X114" s="29">
        <f t="shared" si="22"/>
        <v>1.8181818181818181E-2</v>
      </c>
      <c r="Y114" s="28">
        <f t="shared" si="23"/>
        <v>3.6363636363636362E-2</v>
      </c>
    </row>
    <row r="115" spans="1:25" x14ac:dyDescent="0.25">
      <c r="A115" s="45" t="s">
        <v>306</v>
      </c>
      <c r="B115" s="114"/>
      <c r="E115" s="109"/>
      <c r="F115" s="114">
        <v>9</v>
      </c>
      <c r="I115" s="109"/>
      <c r="J115" s="103">
        <v>9</v>
      </c>
      <c r="K115" s="103"/>
      <c r="M115" s="109"/>
      <c r="N115" s="30" t="str">
        <f t="shared" si="12"/>
        <v/>
      </c>
      <c r="O115" s="29" t="str">
        <f t="shared" si="13"/>
        <v/>
      </c>
      <c r="P115" s="29" t="str">
        <f t="shared" si="14"/>
        <v/>
      </c>
      <c r="Q115" s="28" t="str">
        <f t="shared" si="15"/>
        <v/>
      </c>
      <c r="R115" s="30">
        <f t="shared" si="16"/>
        <v>1</v>
      </c>
      <c r="S115" s="29">
        <f t="shared" si="17"/>
        <v>0</v>
      </c>
      <c r="T115" s="29">
        <f t="shared" si="18"/>
        <v>0</v>
      </c>
      <c r="U115" s="28">
        <f t="shared" si="19"/>
        <v>0</v>
      </c>
      <c r="V115" s="30">
        <f t="shared" si="20"/>
        <v>1</v>
      </c>
      <c r="W115" s="29">
        <f t="shared" si="21"/>
        <v>0</v>
      </c>
      <c r="X115" s="29">
        <f t="shared" si="22"/>
        <v>0</v>
      </c>
      <c r="Y115" s="28">
        <f t="shared" si="23"/>
        <v>0</v>
      </c>
    </row>
    <row r="116" spans="1:25" x14ac:dyDescent="0.25">
      <c r="A116" s="45" t="s">
        <v>216</v>
      </c>
      <c r="B116" s="114"/>
      <c r="E116" s="109"/>
      <c r="F116" s="114">
        <v>1</v>
      </c>
      <c r="I116" s="109"/>
      <c r="J116" s="103">
        <v>1</v>
      </c>
      <c r="K116" s="103"/>
      <c r="M116" s="109"/>
      <c r="N116" s="30" t="str">
        <f t="shared" si="12"/>
        <v/>
      </c>
      <c r="O116" s="29" t="str">
        <f t="shared" si="13"/>
        <v/>
      </c>
      <c r="P116" s="29" t="str">
        <f t="shared" si="14"/>
        <v/>
      </c>
      <c r="Q116" s="28" t="str">
        <f t="shared" si="15"/>
        <v/>
      </c>
      <c r="R116" s="30">
        <f t="shared" si="16"/>
        <v>1</v>
      </c>
      <c r="S116" s="29">
        <f t="shared" si="17"/>
        <v>0</v>
      </c>
      <c r="T116" s="29">
        <f t="shared" si="18"/>
        <v>0</v>
      </c>
      <c r="U116" s="28">
        <f t="shared" si="19"/>
        <v>0</v>
      </c>
      <c r="V116" s="30">
        <f t="shared" si="20"/>
        <v>1</v>
      </c>
      <c r="W116" s="29">
        <f t="shared" si="21"/>
        <v>0</v>
      </c>
      <c r="X116" s="29">
        <f t="shared" si="22"/>
        <v>0</v>
      </c>
      <c r="Y116" s="28">
        <f t="shared" si="23"/>
        <v>0</v>
      </c>
    </row>
    <row r="117" spans="1:25" x14ac:dyDescent="0.25">
      <c r="A117" s="45" t="s">
        <v>197</v>
      </c>
      <c r="B117" s="114">
        <v>7</v>
      </c>
      <c r="D117" s="85">
        <v>4</v>
      </c>
      <c r="E117" s="109">
        <v>4</v>
      </c>
      <c r="F117" s="114">
        <v>15</v>
      </c>
      <c r="H117" s="85">
        <v>5</v>
      </c>
      <c r="I117" s="109">
        <v>5</v>
      </c>
      <c r="J117" s="103">
        <v>22</v>
      </c>
      <c r="K117" s="103"/>
      <c r="L117" s="103">
        <v>9</v>
      </c>
      <c r="M117" s="109">
        <v>9</v>
      </c>
      <c r="N117" s="30">
        <f t="shared" si="12"/>
        <v>1</v>
      </c>
      <c r="O117" s="29">
        <f t="shared" si="13"/>
        <v>0</v>
      </c>
      <c r="P117" s="29">
        <f t="shared" si="14"/>
        <v>0.5714285714285714</v>
      </c>
      <c r="Q117" s="28">
        <f t="shared" si="15"/>
        <v>0.5714285714285714</v>
      </c>
      <c r="R117" s="30">
        <f t="shared" si="16"/>
        <v>1</v>
      </c>
      <c r="S117" s="29">
        <f t="shared" si="17"/>
        <v>0</v>
      </c>
      <c r="T117" s="29">
        <f t="shared" si="18"/>
        <v>0.33333333333333331</v>
      </c>
      <c r="U117" s="28">
        <f t="shared" si="19"/>
        <v>0.33333333333333331</v>
      </c>
      <c r="V117" s="30">
        <f t="shared" si="20"/>
        <v>1</v>
      </c>
      <c r="W117" s="29">
        <f t="shared" si="21"/>
        <v>0</v>
      </c>
      <c r="X117" s="29">
        <f t="shared" si="22"/>
        <v>0.40909090909090912</v>
      </c>
      <c r="Y117" s="28">
        <f t="shared" si="23"/>
        <v>0.40909090909090912</v>
      </c>
    </row>
    <row r="118" spans="1:25" x14ac:dyDescent="0.25">
      <c r="A118" s="45" t="s">
        <v>210</v>
      </c>
      <c r="B118" s="114">
        <v>1</v>
      </c>
      <c r="D118" s="85">
        <v>1</v>
      </c>
      <c r="E118" s="109">
        <v>1</v>
      </c>
      <c r="F118" s="114"/>
      <c r="I118" s="109"/>
      <c r="J118" s="103">
        <v>1</v>
      </c>
      <c r="K118" s="103"/>
      <c r="L118" s="103">
        <v>1</v>
      </c>
      <c r="M118" s="109">
        <v>1</v>
      </c>
      <c r="N118" s="30">
        <f t="shared" si="12"/>
        <v>1</v>
      </c>
      <c r="O118" s="29">
        <f t="shared" si="13"/>
        <v>0</v>
      </c>
      <c r="P118" s="29">
        <f t="shared" si="14"/>
        <v>1</v>
      </c>
      <c r="Q118" s="28">
        <f t="shared" si="15"/>
        <v>1</v>
      </c>
      <c r="R118" s="30" t="str">
        <f t="shared" si="16"/>
        <v/>
      </c>
      <c r="S118" s="29" t="str">
        <f t="shared" si="17"/>
        <v/>
      </c>
      <c r="T118" s="29" t="str">
        <f t="shared" si="18"/>
        <v/>
      </c>
      <c r="U118" s="28" t="str">
        <f t="shared" si="19"/>
        <v/>
      </c>
      <c r="V118" s="30">
        <f t="shared" si="20"/>
        <v>1</v>
      </c>
      <c r="W118" s="29">
        <f t="shared" si="21"/>
        <v>0</v>
      </c>
      <c r="X118" s="29">
        <f t="shared" si="22"/>
        <v>1</v>
      </c>
      <c r="Y118" s="28">
        <f t="shared" si="23"/>
        <v>1</v>
      </c>
    </row>
    <row r="119" spans="1:25" x14ac:dyDescent="0.25">
      <c r="A119" s="45" t="s">
        <v>24</v>
      </c>
      <c r="B119" s="114"/>
      <c r="E119" s="109"/>
      <c r="F119" s="114">
        <v>3</v>
      </c>
      <c r="H119" s="85">
        <v>1</v>
      </c>
      <c r="I119" s="109">
        <v>1</v>
      </c>
      <c r="J119" s="103">
        <v>3</v>
      </c>
      <c r="K119" s="103"/>
      <c r="L119" s="103">
        <v>1</v>
      </c>
      <c r="M119" s="109">
        <v>1</v>
      </c>
      <c r="N119" s="30" t="str">
        <f t="shared" si="12"/>
        <v/>
      </c>
      <c r="O119" s="29" t="str">
        <f t="shared" si="13"/>
        <v/>
      </c>
      <c r="P119" s="29" t="str">
        <f t="shared" si="14"/>
        <v/>
      </c>
      <c r="Q119" s="28" t="str">
        <f t="shared" si="15"/>
        <v/>
      </c>
      <c r="R119" s="30">
        <f t="shared" si="16"/>
        <v>1</v>
      </c>
      <c r="S119" s="29">
        <f t="shared" si="17"/>
        <v>0</v>
      </c>
      <c r="T119" s="29">
        <f t="shared" si="18"/>
        <v>0.33333333333333331</v>
      </c>
      <c r="U119" s="28">
        <f t="shared" si="19"/>
        <v>0.33333333333333331</v>
      </c>
      <c r="V119" s="30">
        <f t="shared" si="20"/>
        <v>1</v>
      </c>
      <c r="W119" s="29">
        <f t="shared" si="21"/>
        <v>0</v>
      </c>
      <c r="X119" s="29">
        <f t="shared" si="22"/>
        <v>0.33333333333333331</v>
      </c>
      <c r="Y119" s="28">
        <f t="shared" si="23"/>
        <v>0.33333333333333331</v>
      </c>
    </row>
    <row r="120" spans="1:25" x14ac:dyDescent="0.25">
      <c r="A120" s="45" t="s">
        <v>141</v>
      </c>
      <c r="B120" s="114">
        <v>1</v>
      </c>
      <c r="E120" s="109"/>
      <c r="F120" s="114">
        <v>10</v>
      </c>
      <c r="I120" s="109"/>
      <c r="J120" s="103">
        <v>11</v>
      </c>
      <c r="K120" s="103"/>
      <c r="M120" s="109"/>
      <c r="N120" s="30">
        <f t="shared" si="12"/>
        <v>1</v>
      </c>
      <c r="O120" s="29">
        <f t="shared" si="13"/>
        <v>0</v>
      </c>
      <c r="P120" s="29">
        <f t="shared" si="14"/>
        <v>0</v>
      </c>
      <c r="Q120" s="28">
        <f t="shared" si="15"/>
        <v>0</v>
      </c>
      <c r="R120" s="30">
        <f t="shared" si="16"/>
        <v>1</v>
      </c>
      <c r="S120" s="29">
        <f t="shared" si="17"/>
        <v>0</v>
      </c>
      <c r="T120" s="29">
        <f t="shared" si="18"/>
        <v>0</v>
      </c>
      <c r="U120" s="28">
        <f t="shared" si="19"/>
        <v>0</v>
      </c>
      <c r="V120" s="30">
        <f t="shared" si="20"/>
        <v>1</v>
      </c>
      <c r="W120" s="29">
        <f t="shared" si="21"/>
        <v>0</v>
      </c>
      <c r="X120" s="29">
        <f t="shared" si="22"/>
        <v>0</v>
      </c>
      <c r="Y120" s="28">
        <f t="shared" si="23"/>
        <v>0</v>
      </c>
    </row>
    <row r="121" spans="1:25" x14ac:dyDescent="0.25">
      <c r="A121" s="45" t="s">
        <v>38</v>
      </c>
      <c r="B121" s="114">
        <v>19</v>
      </c>
      <c r="D121" s="85">
        <v>4</v>
      </c>
      <c r="E121" s="109">
        <v>4</v>
      </c>
      <c r="F121" s="114">
        <v>122</v>
      </c>
      <c r="H121" s="85">
        <v>21</v>
      </c>
      <c r="I121" s="109">
        <v>21</v>
      </c>
      <c r="J121" s="103">
        <v>141</v>
      </c>
      <c r="K121" s="103"/>
      <c r="L121" s="103">
        <v>25</v>
      </c>
      <c r="M121" s="109">
        <v>25</v>
      </c>
      <c r="N121" s="30">
        <f t="shared" si="12"/>
        <v>1</v>
      </c>
      <c r="O121" s="29">
        <f t="shared" si="13"/>
        <v>0</v>
      </c>
      <c r="P121" s="29">
        <f t="shared" si="14"/>
        <v>0.21052631578947367</v>
      </c>
      <c r="Q121" s="28">
        <f t="shared" si="15"/>
        <v>0.21052631578947367</v>
      </c>
      <c r="R121" s="30">
        <f t="shared" si="16"/>
        <v>1</v>
      </c>
      <c r="S121" s="29">
        <f t="shared" si="17"/>
        <v>0</v>
      </c>
      <c r="T121" s="29">
        <f t="shared" si="18"/>
        <v>0.1721311475409836</v>
      </c>
      <c r="U121" s="28">
        <f t="shared" si="19"/>
        <v>0.1721311475409836</v>
      </c>
      <c r="V121" s="30">
        <f t="shared" si="20"/>
        <v>1</v>
      </c>
      <c r="W121" s="29">
        <f t="shared" si="21"/>
        <v>0</v>
      </c>
      <c r="X121" s="29">
        <f t="shared" si="22"/>
        <v>0.1773049645390071</v>
      </c>
      <c r="Y121" s="28">
        <f t="shared" si="23"/>
        <v>0.1773049645390071</v>
      </c>
    </row>
    <row r="122" spans="1:25" x14ac:dyDescent="0.25">
      <c r="A122" s="45" t="s">
        <v>100</v>
      </c>
      <c r="B122" s="114">
        <v>2</v>
      </c>
      <c r="D122" s="85">
        <v>2</v>
      </c>
      <c r="E122" s="109">
        <v>2</v>
      </c>
      <c r="F122" s="114">
        <v>29</v>
      </c>
      <c r="G122" s="85">
        <v>1</v>
      </c>
      <c r="H122" s="85">
        <v>4</v>
      </c>
      <c r="I122" s="109">
        <v>5</v>
      </c>
      <c r="J122" s="103">
        <v>31</v>
      </c>
      <c r="K122" s="103">
        <v>1</v>
      </c>
      <c r="L122" s="103">
        <v>6</v>
      </c>
      <c r="M122" s="109">
        <v>7</v>
      </c>
      <c r="N122" s="30">
        <f t="shared" si="12"/>
        <v>1</v>
      </c>
      <c r="O122" s="29">
        <f t="shared" si="13"/>
        <v>0</v>
      </c>
      <c r="P122" s="29">
        <f t="shared" si="14"/>
        <v>1</v>
      </c>
      <c r="Q122" s="28">
        <f t="shared" si="15"/>
        <v>1</v>
      </c>
      <c r="R122" s="30">
        <f t="shared" si="16"/>
        <v>1</v>
      </c>
      <c r="S122" s="29">
        <f t="shared" si="17"/>
        <v>3.4482758620689655E-2</v>
      </c>
      <c r="T122" s="29">
        <f t="shared" si="18"/>
        <v>0.13793103448275862</v>
      </c>
      <c r="U122" s="28">
        <f t="shared" si="19"/>
        <v>0.17241379310344829</v>
      </c>
      <c r="V122" s="30">
        <f t="shared" si="20"/>
        <v>1</v>
      </c>
      <c r="W122" s="29">
        <f t="shared" si="21"/>
        <v>3.2258064516129031E-2</v>
      </c>
      <c r="X122" s="29">
        <f t="shared" si="22"/>
        <v>0.19354838709677419</v>
      </c>
      <c r="Y122" s="28">
        <f t="shared" si="23"/>
        <v>0.22580645161290322</v>
      </c>
    </row>
    <row r="123" spans="1:25" x14ac:dyDescent="0.25">
      <c r="A123" s="45" t="s">
        <v>3</v>
      </c>
      <c r="B123" s="114">
        <v>5</v>
      </c>
      <c r="D123" s="85">
        <v>2</v>
      </c>
      <c r="E123" s="109">
        <v>2</v>
      </c>
      <c r="F123" s="114">
        <v>48</v>
      </c>
      <c r="H123" s="85">
        <v>16</v>
      </c>
      <c r="I123" s="109">
        <v>16</v>
      </c>
      <c r="J123" s="103">
        <v>53</v>
      </c>
      <c r="K123" s="103"/>
      <c r="L123" s="103">
        <v>18</v>
      </c>
      <c r="M123" s="109">
        <v>18</v>
      </c>
      <c r="N123" s="30">
        <f t="shared" si="12"/>
        <v>1</v>
      </c>
      <c r="O123" s="29">
        <f t="shared" si="13"/>
        <v>0</v>
      </c>
      <c r="P123" s="29">
        <f t="shared" si="14"/>
        <v>0.4</v>
      </c>
      <c r="Q123" s="28">
        <f t="shared" si="15"/>
        <v>0.4</v>
      </c>
      <c r="R123" s="30">
        <f t="shared" si="16"/>
        <v>1</v>
      </c>
      <c r="S123" s="29">
        <f t="shared" si="17"/>
        <v>0</v>
      </c>
      <c r="T123" s="29">
        <f t="shared" si="18"/>
        <v>0.33333333333333331</v>
      </c>
      <c r="U123" s="28">
        <f t="shared" si="19"/>
        <v>0.33333333333333331</v>
      </c>
      <c r="V123" s="30">
        <f t="shared" si="20"/>
        <v>1</v>
      </c>
      <c r="W123" s="29">
        <f t="shared" si="21"/>
        <v>0</v>
      </c>
      <c r="X123" s="29">
        <f t="shared" si="22"/>
        <v>0.33962264150943394</v>
      </c>
      <c r="Y123" s="28">
        <f t="shared" si="23"/>
        <v>0.33962264150943394</v>
      </c>
    </row>
    <row r="124" spans="1:25" x14ac:dyDescent="0.25">
      <c r="A124" s="45" t="s">
        <v>209</v>
      </c>
      <c r="B124" s="114">
        <v>4</v>
      </c>
      <c r="D124" s="85">
        <v>3</v>
      </c>
      <c r="E124" s="109">
        <v>3</v>
      </c>
      <c r="F124" s="114">
        <v>32</v>
      </c>
      <c r="H124" s="85">
        <v>8</v>
      </c>
      <c r="I124" s="109">
        <v>8</v>
      </c>
      <c r="J124" s="103">
        <v>36</v>
      </c>
      <c r="K124" s="103"/>
      <c r="L124" s="103">
        <v>11</v>
      </c>
      <c r="M124" s="109">
        <v>11</v>
      </c>
      <c r="N124" s="30">
        <f t="shared" si="12"/>
        <v>1</v>
      </c>
      <c r="O124" s="29">
        <f t="shared" si="13"/>
        <v>0</v>
      </c>
      <c r="P124" s="29">
        <f t="shared" si="14"/>
        <v>0.75</v>
      </c>
      <c r="Q124" s="28">
        <f t="shared" si="15"/>
        <v>0.75</v>
      </c>
      <c r="R124" s="30">
        <f t="shared" si="16"/>
        <v>1</v>
      </c>
      <c r="S124" s="29">
        <f t="shared" si="17"/>
        <v>0</v>
      </c>
      <c r="T124" s="29">
        <f t="shared" si="18"/>
        <v>0.25</v>
      </c>
      <c r="U124" s="28">
        <f t="shared" si="19"/>
        <v>0.25</v>
      </c>
      <c r="V124" s="30">
        <f t="shared" si="20"/>
        <v>1</v>
      </c>
      <c r="W124" s="29">
        <f t="shared" si="21"/>
        <v>0</v>
      </c>
      <c r="X124" s="29">
        <f t="shared" si="22"/>
        <v>0.30555555555555558</v>
      </c>
      <c r="Y124" s="28">
        <f t="shared" si="23"/>
        <v>0.30555555555555558</v>
      </c>
    </row>
    <row r="125" spans="1:25" x14ac:dyDescent="0.25">
      <c r="A125" s="45" t="s">
        <v>10</v>
      </c>
      <c r="B125" s="114">
        <v>4</v>
      </c>
      <c r="D125" s="85">
        <v>1</v>
      </c>
      <c r="E125" s="109">
        <v>1</v>
      </c>
      <c r="F125" s="114">
        <v>18</v>
      </c>
      <c r="H125" s="85">
        <v>3</v>
      </c>
      <c r="I125" s="109">
        <v>3</v>
      </c>
      <c r="J125" s="103">
        <v>22</v>
      </c>
      <c r="K125" s="103"/>
      <c r="L125" s="103">
        <v>4</v>
      </c>
      <c r="M125" s="109">
        <v>4</v>
      </c>
      <c r="N125" s="30">
        <f t="shared" si="12"/>
        <v>1</v>
      </c>
      <c r="O125" s="29">
        <f t="shared" si="13"/>
        <v>0</v>
      </c>
      <c r="P125" s="29">
        <f t="shared" si="14"/>
        <v>0.25</v>
      </c>
      <c r="Q125" s="28">
        <f t="shared" si="15"/>
        <v>0.25</v>
      </c>
      <c r="R125" s="30">
        <f t="shared" si="16"/>
        <v>1</v>
      </c>
      <c r="S125" s="29">
        <f t="shared" si="17"/>
        <v>0</v>
      </c>
      <c r="T125" s="29">
        <f t="shared" si="18"/>
        <v>0.16666666666666666</v>
      </c>
      <c r="U125" s="28">
        <f t="shared" si="19"/>
        <v>0.16666666666666666</v>
      </c>
      <c r="V125" s="30">
        <f t="shared" si="20"/>
        <v>1</v>
      </c>
      <c r="W125" s="29">
        <f t="shared" si="21"/>
        <v>0</v>
      </c>
      <c r="X125" s="29">
        <f t="shared" si="22"/>
        <v>0.18181818181818182</v>
      </c>
      <c r="Y125" s="28">
        <f t="shared" si="23"/>
        <v>0.18181818181818182</v>
      </c>
    </row>
    <row r="126" spans="1:25" x14ac:dyDescent="0.25">
      <c r="A126" s="45" t="s">
        <v>77</v>
      </c>
      <c r="B126" s="114">
        <v>31</v>
      </c>
      <c r="D126" s="85">
        <v>8</v>
      </c>
      <c r="E126" s="109">
        <v>8</v>
      </c>
      <c r="F126" s="114">
        <v>112</v>
      </c>
      <c r="H126" s="85">
        <v>20</v>
      </c>
      <c r="I126" s="109">
        <v>20</v>
      </c>
      <c r="J126" s="103">
        <v>143</v>
      </c>
      <c r="K126" s="103"/>
      <c r="L126" s="103">
        <v>28</v>
      </c>
      <c r="M126" s="109">
        <v>28</v>
      </c>
      <c r="N126" s="30">
        <f t="shared" si="12"/>
        <v>1</v>
      </c>
      <c r="O126" s="29">
        <f t="shared" si="13"/>
        <v>0</v>
      </c>
      <c r="P126" s="29">
        <f t="shared" si="14"/>
        <v>0.25806451612903225</v>
      </c>
      <c r="Q126" s="28">
        <f t="shared" si="15"/>
        <v>0.25806451612903225</v>
      </c>
      <c r="R126" s="30">
        <f t="shared" si="16"/>
        <v>1</v>
      </c>
      <c r="S126" s="29">
        <f t="shared" si="17"/>
        <v>0</v>
      </c>
      <c r="T126" s="29">
        <f t="shared" si="18"/>
        <v>0.17857142857142858</v>
      </c>
      <c r="U126" s="28">
        <f t="shared" si="19"/>
        <v>0.17857142857142858</v>
      </c>
      <c r="V126" s="30">
        <f t="shared" si="20"/>
        <v>1</v>
      </c>
      <c r="W126" s="29">
        <f t="shared" si="21"/>
        <v>0</v>
      </c>
      <c r="X126" s="29">
        <f t="shared" si="22"/>
        <v>0.19580419580419581</v>
      </c>
      <c r="Y126" s="28">
        <f t="shared" si="23"/>
        <v>0.19580419580419581</v>
      </c>
    </row>
    <row r="127" spans="1:25" x14ac:dyDescent="0.25">
      <c r="A127" s="45" t="s">
        <v>133</v>
      </c>
      <c r="B127" s="114">
        <v>1</v>
      </c>
      <c r="E127" s="109"/>
      <c r="F127" s="114"/>
      <c r="I127" s="109"/>
      <c r="J127" s="103">
        <v>1</v>
      </c>
      <c r="K127" s="103"/>
      <c r="M127" s="109"/>
      <c r="N127" s="30">
        <f t="shared" si="12"/>
        <v>1</v>
      </c>
      <c r="O127" s="29">
        <f t="shared" si="13"/>
        <v>0</v>
      </c>
      <c r="P127" s="29">
        <f t="shared" si="14"/>
        <v>0</v>
      </c>
      <c r="Q127" s="28">
        <f t="shared" si="15"/>
        <v>0</v>
      </c>
      <c r="R127" s="30" t="str">
        <f t="shared" si="16"/>
        <v/>
      </c>
      <c r="S127" s="29" t="str">
        <f t="shared" si="17"/>
        <v/>
      </c>
      <c r="T127" s="29" t="str">
        <f t="shared" si="18"/>
        <v/>
      </c>
      <c r="U127" s="28" t="str">
        <f t="shared" si="19"/>
        <v/>
      </c>
      <c r="V127" s="30">
        <f t="shared" si="20"/>
        <v>1</v>
      </c>
      <c r="W127" s="29">
        <f t="shared" si="21"/>
        <v>0</v>
      </c>
      <c r="X127" s="29">
        <f t="shared" si="22"/>
        <v>0</v>
      </c>
      <c r="Y127" s="28">
        <f t="shared" si="23"/>
        <v>0</v>
      </c>
    </row>
    <row r="128" spans="1:25" x14ac:dyDescent="0.25">
      <c r="A128" s="45" t="s">
        <v>31</v>
      </c>
      <c r="B128" s="114"/>
      <c r="E128" s="109"/>
      <c r="F128" s="114">
        <v>2</v>
      </c>
      <c r="I128" s="109"/>
      <c r="J128" s="103">
        <v>2</v>
      </c>
      <c r="K128" s="103"/>
      <c r="M128" s="109"/>
      <c r="N128" s="30" t="str">
        <f t="shared" si="12"/>
        <v/>
      </c>
      <c r="O128" s="29" t="str">
        <f t="shared" si="13"/>
        <v/>
      </c>
      <c r="P128" s="29" t="str">
        <f t="shared" si="14"/>
        <v/>
      </c>
      <c r="Q128" s="28" t="str">
        <f t="shared" si="15"/>
        <v/>
      </c>
      <c r="R128" s="30">
        <f t="shared" si="16"/>
        <v>1</v>
      </c>
      <c r="S128" s="29">
        <f t="shared" si="17"/>
        <v>0</v>
      </c>
      <c r="T128" s="29">
        <f t="shared" si="18"/>
        <v>0</v>
      </c>
      <c r="U128" s="28">
        <f t="shared" si="19"/>
        <v>0</v>
      </c>
      <c r="V128" s="30">
        <f t="shared" si="20"/>
        <v>1</v>
      </c>
      <c r="W128" s="29">
        <f t="shared" si="21"/>
        <v>0</v>
      </c>
      <c r="X128" s="29">
        <f t="shared" si="22"/>
        <v>0</v>
      </c>
      <c r="Y128" s="28">
        <f t="shared" si="23"/>
        <v>0</v>
      </c>
    </row>
    <row r="129" spans="1:25" x14ac:dyDescent="0.25">
      <c r="A129" s="45" t="s">
        <v>25</v>
      </c>
      <c r="B129" s="114">
        <v>13</v>
      </c>
      <c r="D129" s="85">
        <v>3</v>
      </c>
      <c r="E129" s="109">
        <v>3</v>
      </c>
      <c r="F129" s="114">
        <v>46</v>
      </c>
      <c r="H129" s="85">
        <v>5</v>
      </c>
      <c r="I129" s="109">
        <v>5</v>
      </c>
      <c r="J129" s="103">
        <v>59</v>
      </c>
      <c r="K129" s="103"/>
      <c r="L129" s="103">
        <v>8</v>
      </c>
      <c r="M129" s="109">
        <v>8</v>
      </c>
      <c r="N129" s="30">
        <f t="shared" si="12"/>
        <v>1</v>
      </c>
      <c r="O129" s="29">
        <f t="shared" si="13"/>
        <v>0</v>
      </c>
      <c r="P129" s="29">
        <f t="shared" si="14"/>
        <v>0.23076923076923078</v>
      </c>
      <c r="Q129" s="28">
        <f t="shared" si="15"/>
        <v>0.23076923076923078</v>
      </c>
      <c r="R129" s="30">
        <f t="shared" si="16"/>
        <v>1</v>
      </c>
      <c r="S129" s="29">
        <f t="shared" si="17"/>
        <v>0</v>
      </c>
      <c r="T129" s="29">
        <f t="shared" si="18"/>
        <v>0.10869565217391304</v>
      </c>
      <c r="U129" s="28">
        <f t="shared" si="19"/>
        <v>0.10869565217391304</v>
      </c>
      <c r="V129" s="30">
        <f t="shared" si="20"/>
        <v>1</v>
      </c>
      <c r="W129" s="29">
        <f t="shared" si="21"/>
        <v>0</v>
      </c>
      <c r="X129" s="29">
        <f t="shared" si="22"/>
        <v>0.13559322033898305</v>
      </c>
      <c r="Y129" s="28">
        <f t="shared" si="23"/>
        <v>0.13559322033898305</v>
      </c>
    </row>
    <row r="130" spans="1:25" x14ac:dyDescent="0.25">
      <c r="A130" s="45" t="s">
        <v>107</v>
      </c>
      <c r="B130" s="114">
        <v>2</v>
      </c>
      <c r="E130" s="109"/>
      <c r="F130" s="114">
        <v>11</v>
      </c>
      <c r="H130" s="85">
        <v>2</v>
      </c>
      <c r="I130" s="109">
        <v>2</v>
      </c>
      <c r="J130" s="103">
        <v>13</v>
      </c>
      <c r="K130" s="103"/>
      <c r="L130" s="103">
        <v>2</v>
      </c>
      <c r="M130" s="109">
        <v>2</v>
      </c>
      <c r="N130" s="30">
        <f t="shared" si="12"/>
        <v>1</v>
      </c>
      <c r="O130" s="29">
        <f t="shared" si="13"/>
        <v>0</v>
      </c>
      <c r="P130" s="29">
        <f t="shared" si="14"/>
        <v>0</v>
      </c>
      <c r="Q130" s="28">
        <f t="shared" si="15"/>
        <v>0</v>
      </c>
      <c r="R130" s="30">
        <f t="shared" si="16"/>
        <v>1</v>
      </c>
      <c r="S130" s="29">
        <f t="shared" si="17"/>
        <v>0</v>
      </c>
      <c r="T130" s="29">
        <f t="shared" si="18"/>
        <v>0.18181818181818182</v>
      </c>
      <c r="U130" s="28">
        <f t="shared" si="19"/>
        <v>0.18181818181818182</v>
      </c>
      <c r="V130" s="30">
        <f t="shared" si="20"/>
        <v>1</v>
      </c>
      <c r="W130" s="29">
        <f t="shared" si="21"/>
        <v>0</v>
      </c>
      <c r="X130" s="29">
        <f t="shared" si="22"/>
        <v>0.15384615384615385</v>
      </c>
      <c r="Y130" s="28">
        <f t="shared" si="23"/>
        <v>0.15384615384615385</v>
      </c>
    </row>
    <row r="131" spans="1:25" x14ac:dyDescent="0.25">
      <c r="A131" s="45" t="s">
        <v>0</v>
      </c>
      <c r="B131" s="114">
        <v>227</v>
      </c>
      <c r="D131" s="85">
        <v>38</v>
      </c>
      <c r="E131" s="109">
        <v>38</v>
      </c>
      <c r="F131" s="114">
        <v>1098</v>
      </c>
      <c r="G131" s="85">
        <v>5</v>
      </c>
      <c r="H131" s="85">
        <v>188</v>
      </c>
      <c r="I131" s="109">
        <v>193</v>
      </c>
      <c r="J131" s="103">
        <v>1325</v>
      </c>
      <c r="K131" s="103">
        <v>5</v>
      </c>
      <c r="L131" s="103">
        <v>226</v>
      </c>
      <c r="M131" s="109">
        <v>231</v>
      </c>
      <c r="N131" s="30">
        <f t="shared" si="12"/>
        <v>1</v>
      </c>
      <c r="O131" s="29">
        <f t="shared" si="13"/>
        <v>0</v>
      </c>
      <c r="P131" s="29">
        <f t="shared" si="14"/>
        <v>0.16740088105726872</v>
      </c>
      <c r="Q131" s="28">
        <f t="shared" si="15"/>
        <v>0.16740088105726872</v>
      </c>
      <c r="R131" s="30">
        <f t="shared" si="16"/>
        <v>1</v>
      </c>
      <c r="S131" s="29">
        <f t="shared" si="17"/>
        <v>4.5537340619307837E-3</v>
      </c>
      <c r="T131" s="29">
        <f t="shared" si="18"/>
        <v>0.17122040072859745</v>
      </c>
      <c r="U131" s="28">
        <f t="shared" si="19"/>
        <v>0.17577413479052822</v>
      </c>
      <c r="V131" s="30">
        <f t="shared" si="20"/>
        <v>1</v>
      </c>
      <c r="W131" s="29">
        <f t="shared" si="21"/>
        <v>3.7735849056603774E-3</v>
      </c>
      <c r="X131" s="29">
        <f t="shared" si="22"/>
        <v>0.17056603773584905</v>
      </c>
      <c r="Y131" s="28">
        <f t="shared" si="23"/>
        <v>0.17433962264150943</v>
      </c>
    </row>
    <row r="132" spans="1:25" x14ac:dyDescent="0.25">
      <c r="A132" s="45" t="s">
        <v>27</v>
      </c>
      <c r="B132" s="114">
        <v>19</v>
      </c>
      <c r="D132" s="85">
        <v>9</v>
      </c>
      <c r="E132" s="109">
        <v>9</v>
      </c>
      <c r="F132" s="114">
        <v>91</v>
      </c>
      <c r="H132" s="85">
        <v>15</v>
      </c>
      <c r="I132" s="109">
        <v>15</v>
      </c>
      <c r="J132" s="103">
        <v>110</v>
      </c>
      <c r="K132" s="103"/>
      <c r="L132" s="103">
        <v>24</v>
      </c>
      <c r="M132" s="109">
        <v>24</v>
      </c>
      <c r="N132" s="30">
        <f t="shared" ref="N132:N170" si="24">IF(ISBLANK(B132),"",B132/B132)</f>
        <v>1</v>
      </c>
      <c r="O132" s="29">
        <f t="shared" ref="O132:O170" si="25">IF(ISBLANK(B132),"",C132/B132)</f>
        <v>0</v>
      </c>
      <c r="P132" s="29">
        <f t="shared" ref="P132:P170" si="26">IF(ISBLANK(B132),"",D132/B132)</f>
        <v>0.47368421052631576</v>
      </c>
      <c r="Q132" s="28">
        <f t="shared" ref="Q132:Q170" si="27">IF(ISBLANK(B132),"",E132/B132)</f>
        <v>0.47368421052631576</v>
      </c>
      <c r="R132" s="30">
        <f t="shared" ref="R132:R170" si="28">IF(ISBLANK(F132),"",F132/F132)</f>
        <v>1</v>
      </c>
      <c r="S132" s="29">
        <f t="shared" ref="S132:S170" si="29">IF(ISBLANK(F132),"",G132/F132)</f>
        <v>0</v>
      </c>
      <c r="T132" s="29">
        <f t="shared" ref="T132:T170" si="30">IF(ISBLANK(F132),"",H132/F132)</f>
        <v>0.16483516483516483</v>
      </c>
      <c r="U132" s="28">
        <f t="shared" ref="U132:U170" si="31">IF(ISBLANK(F132),"",I132/F132)</f>
        <v>0.16483516483516483</v>
      </c>
      <c r="V132" s="30">
        <f t="shared" ref="V132:V170" si="32">IF(ISBLANK(J132),"",J132/J132)</f>
        <v>1</v>
      </c>
      <c r="W132" s="29">
        <f t="shared" ref="W132:W170" si="33">IF(ISBLANK(J132),"",K132/J132)</f>
        <v>0</v>
      </c>
      <c r="X132" s="29">
        <f t="shared" ref="X132:X170" si="34">IF(ISBLANK(J132),"",L132/J132)</f>
        <v>0.21818181818181817</v>
      </c>
      <c r="Y132" s="28">
        <f t="shared" ref="Y132:Y170" si="35">IF(ISBLANK(J132),"",M132/J132)</f>
        <v>0.21818181818181817</v>
      </c>
    </row>
    <row r="133" spans="1:25" x14ac:dyDescent="0.25">
      <c r="A133" s="45" t="s">
        <v>124</v>
      </c>
      <c r="B133" s="114"/>
      <c r="E133" s="109"/>
      <c r="F133" s="114">
        <v>1</v>
      </c>
      <c r="I133" s="109"/>
      <c r="J133" s="103">
        <v>1</v>
      </c>
      <c r="K133" s="103"/>
      <c r="M133" s="109"/>
      <c r="N133" s="30" t="str">
        <f t="shared" si="24"/>
        <v/>
      </c>
      <c r="O133" s="29" t="str">
        <f t="shared" si="25"/>
        <v/>
      </c>
      <c r="P133" s="29" t="str">
        <f t="shared" si="26"/>
        <v/>
      </c>
      <c r="Q133" s="28" t="str">
        <f t="shared" si="27"/>
        <v/>
      </c>
      <c r="R133" s="30">
        <f t="shared" si="28"/>
        <v>1</v>
      </c>
      <c r="S133" s="29">
        <f t="shared" si="29"/>
        <v>0</v>
      </c>
      <c r="T133" s="29">
        <f t="shared" si="30"/>
        <v>0</v>
      </c>
      <c r="U133" s="28">
        <f t="shared" si="31"/>
        <v>0</v>
      </c>
      <c r="V133" s="30">
        <f t="shared" si="32"/>
        <v>1</v>
      </c>
      <c r="W133" s="29">
        <f t="shared" si="33"/>
        <v>0</v>
      </c>
      <c r="X133" s="29">
        <f t="shared" si="34"/>
        <v>0</v>
      </c>
      <c r="Y133" s="28">
        <f t="shared" si="35"/>
        <v>0</v>
      </c>
    </row>
    <row r="134" spans="1:25" x14ac:dyDescent="0.25">
      <c r="A134" s="45" t="s">
        <v>30</v>
      </c>
      <c r="B134" s="114">
        <v>13</v>
      </c>
      <c r="D134" s="85">
        <v>6</v>
      </c>
      <c r="E134" s="109">
        <v>6</v>
      </c>
      <c r="F134" s="114">
        <v>48</v>
      </c>
      <c r="H134" s="85">
        <v>22</v>
      </c>
      <c r="I134" s="109">
        <v>22</v>
      </c>
      <c r="J134" s="103">
        <v>61</v>
      </c>
      <c r="K134" s="103"/>
      <c r="L134" s="103">
        <v>28</v>
      </c>
      <c r="M134" s="109">
        <v>28</v>
      </c>
      <c r="N134" s="30">
        <f t="shared" si="24"/>
        <v>1</v>
      </c>
      <c r="O134" s="29">
        <f t="shared" si="25"/>
        <v>0</v>
      </c>
      <c r="P134" s="29">
        <f t="shared" si="26"/>
        <v>0.46153846153846156</v>
      </c>
      <c r="Q134" s="28">
        <f t="shared" si="27"/>
        <v>0.46153846153846156</v>
      </c>
      <c r="R134" s="30">
        <f t="shared" si="28"/>
        <v>1</v>
      </c>
      <c r="S134" s="29">
        <f t="shared" si="29"/>
        <v>0</v>
      </c>
      <c r="T134" s="29">
        <f t="shared" si="30"/>
        <v>0.45833333333333331</v>
      </c>
      <c r="U134" s="28">
        <f t="shared" si="31"/>
        <v>0.45833333333333331</v>
      </c>
      <c r="V134" s="30">
        <f t="shared" si="32"/>
        <v>1</v>
      </c>
      <c r="W134" s="29">
        <f t="shared" si="33"/>
        <v>0</v>
      </c>
      <c r="X134" s="29">
        <f t="shared" si="34"/>
        <v>0.45901639344262296</v>
      </c>
      <c r="Y134" s="28">
        <f t="shared" si="35"/>
        <v>0.45901639344262296</v>
      </c>
    </row>
    <row r="135" spans="1:25" x14ac:dyDescent="0.25">
      <c r="A135" s="45" t="s">
        <v>49</v>
      </c>
      <c r="B135" s="114">
        <v>27</v>
      </c>
      <c r="D135" s="85">
        <v>15</v>
      </c>
      <c r="E135" s="109">
        <v>15</v>
      </c>
      <c r="F135" s="114">
        <v>168</v>
      </c>
      <c r="G135" s="85">
        <v>5</v>
      </c>
      <c r="H135" s="85">
        <v>37</v>
      </c>
      <c r="I135" s="109">
        <v>42</v>
      </c>
      <c r="J135" s="103">
        <v>195</v>
      </c>
      <c r="K135" s="103">
        <v>5</v>
      </c>
      <c r="L135" s="103">
        <v>52</v>
      </c>
      <c r="M135" s="109">
        <v>57</v>
      </c>
      <c r="N135" s="30">
        <f t="shared" si="24"/>
        <v>1</v>
      </c>
      <c r="O135" s="29">
        <f t="shared" si="25"/>
        <v>0</v>
      </c>
      <c r="P135" s="29">
        <f t="shared" si="26"/>
        <v>0.55555555555555558</v>
      </c>
      <c r="Q135" s="28">
        <f t="shared" si="27"/>
        <v>0.55555555555555558</v>
      </c>
      <c r="R135" s="30">
        <f t="shared" si="28"/>
        <v>1</v>
      </c>
      <c r="S135" s="29">
        <f t="shared" si="29"/>
        <v>2.976190476190476E-2</v>
      </c>
      <c r="T135" s="29">
        <f t="shared" si="30"/>
        <v>0.22023809523809523</v>
      </c>
      <c r="U135" s="28">
        <f t="shared" si="31"/>
        <v>0.25</v>
      </c>
      <c r="V135" s="30">
        <f t="shared" si="32"/>
        <v>1</v>
      </c>
      <c r="W135" s="29">
        <f t="shared" si="33"/>
        <v>2.564102564102564E-2</v>
      </c>
      <c r="X135" s="29">
        <f t="shared" si="34"/>
        <v>0.26666666666666666</v>
      </c>
      <c r="Y135" s="28">
        <f t="shared" si="35"/>
        <v>0.29230769230769232</v>
      </c>
    </row>
    <row r="136" spans="1:25" x14ac:dyDescent="0.25">
      <c r="A136" s="45" t="s">
        <v>319</v>
      </c>
      <c r="B136" s="114">
        <v>21</v>
      </c>
      <c r="D136" s="85">
        <v>4</v>
      </c>
      <c r="E136" s="109">
        <v>4</v>
      </c>
      <c r="F136" s="114">
        <v>307</v>
      </c>
      <c r="H136" s="85">
        <v>24</v>
      </c>
      <c r="I136" s="109">
        <v>24</v>
      </c>
      <c r="J136" s="103">
        <v>328</v>
      </c>
      <c r="K136" s="103"/>
      <c r="L136" s="103">
        <v>28</v>
      </c>
      <c r="M136" s="109">
        <v>28</v>
      </c>
      <c r="N136" s="30">
        <f t="shared" si="24"/>
        <v>1</v>
      </c>
      <c r="O136" s="29">
        <f t="shared" si="25"/>
        <v>0</v>
      </c>
      <c r="P136" s="29">
        <f t="shared" si="26"/>
        <v>0.19047619047619047</v>
      </c>
      <c r="Q136" s="28">
        <f t="shared" si="27"/>
        <v>0.19047619047619047</v>
      </c>
      <c r="R136" s="30">
        <f t="shared" si="28"/>
        <v>1</v>
      </c>
      <c r="S136" s="29">
        <f t="shared" si="29"/>
        <v>0</v>
      </c>
      <c r="T136" s="29">
        <f t="shared" si="30"/>
        <v>7.8175895765472306E-2</v>
      </c>
      <c r="U136" s="28">
        <f t="shared" si="31"/>
        <v>7.8175895765472306E-2</v>
      </c>
      <c r="V136" s="30">
        <f t="shared" si="32"/>
        <v>1</v>
      </c>
      <c r="W136" s="29">
        <f t="shared" si="33"/>
        <v>0</v>
      </c>
      <c r="X136" s="29">
        <f t="shared" si="34"/>
        <v>8.5365853658536592E-2</v>
      </c>
      <c r="Y136" s="28">
        <f t="shared" si="35"/>
        <v>8.5365853658536592E-2</v>
      </c>
    </row>
    <row r="137" spans="1:25" x14ac:dyDescent="0.25">
      <c r="A137" s="45" t="s">
        <v>57</v>
      </c>
      <c r="B137" s="114">
        <v>1</v>
      </c>
      <c r="E137" s="109"/>
      <c r="F137" s="114">
        <v>10</v>
      </c>
      <c r="I137" s="109"/>
      <c r="J137" s="103">
        <v>11</v>
      </c>
      <c r="K137" s="103"/>
      <c r="M137" s="109"/>
      <c r="N137" s="30">
        <f t="shared" si="24"/>
        <v>1</v>
      </c>
      <c r="O137" s="29">
        <f t="shared" si="25"/>
        <v>0</v>
      </c>
      <c r="P137" s="29">
        <f t="shared" si="26"/>
        <v>0</v>
      </c>
      <c r="Q137" s="28">
        <f t="shared" si="27"/>
        <v>0</v>
      </c>
      <c r="R137" s="30">
        <f t="shared" si="28"/>
        <v>1</v>
      </c>
      <c r="S137" s="29">
        <f t="shared" si="29"/>
        <v>0</v>
      </c>
      <c r="T137" s="29">
        <f t="shared" si="30"/>
        <v>0</v>
      </c>
      <c r="U137" s="28">
        <f t="shared" si="31"/>
        <v>0</v>
      </c>
      <c r="V137" s="30">
        <f t="shared" si="32"/>
        <v>1</v>
      </c>
      <c r="W137" s="29">
        <f t="shared" si="33"/>
        <v>0</v>
      </c>
      <c r="X137" s="29">
        <f t="shared" si="34"/>
        <v>0</v>
      </c>
      <c r="Y137" s="28">
        <f t="shared" si="35"/>
        <v>0</v>
      </c>
    </row>
    <row r="138" spans="1:25" x14ac:dyDescent="0.25">
      <c r="A138" s="45" t="s">
        <v>61</v>
      </c>
      <c r="B138" s="114">
        <v>2</v>
      </c>
      <c r="D138" s="85">
        <v>1</v>
      </c>
      <c r="E138" s="109">
        <v>1</v>
      </c>
      <c r="F138" s="114">
        <v>59</v>
      </c>
      <c r="H138" s="85">
        <v>14</v>
      </c>
      <c r="I138" s="109">
        <v>14</v>
      </c>
      <c r="J138" s="103">
        <v>61</v>
      </c>
      <c r="K138" s="103"/>
      <c r="L138" s="103">
        <v>15</v>
      </c>
      <c r="M138" s="109">
        <v>15</v>
      </c>
      <c r="N138" s="30">
        <f t="shared" si="24"/>
        <v>1</v>
      </c>
      <c r="O138" s="29">
        <f t="shared" si="25"/>
        <v>0</v>
      </c>
      <c r="P138" s="29">
        <f t="shared" si="26"/>
        <v>0.5</v>
      </c>
      <c r="Q138" s="28">
        <f t="shared" si="27"/>
        <v>0.5</v>
      </c>
      <c r="R138" s="30">
        <f t="shared" si="28"/>
        <v>1</v>
      </c>
      <c r="S138" s="29">
        <f t="shared" si="29"/>
        <v>0</v>
      </c>
      <c r="T138" s="29">
        <f t="shared" si="30"/>
        <v>0.23728813559322035</v>
      </c>
      <c r="U138" s="28">
        <f t="shared" si="31"/>
        <v>0.23728813559322035</v>
      </c>
      <c r="V138" s="30">
        <f t="shared" si="32"/>
        <v>1</v>
      </c>
      <c r="W138" s="29">
        <f t="shared" si="33"/>
        <v>0</v>
      </c>
      <c r="X138" s="29">
        <f t="shared" si="34"/>
        <v>0.24590163934426229</v>
      </c>
      <c r="Y138" s="28">
        <f t="shared" si="35"/>
        <v>0.24590163934426229</v>
      </c>
    </row>
    <row r="139" spans="1:25" x14ac:dyDescent="0.25">
      <c r="A139" s="45" t="s">
        <v>213</v>
      </c>
      <c r="B139" s="114"/>
      <c r="E139" s="109"/>
      <c r="F139" s="114">
        <v>8</v>
      </c>
      <c r="I139" s="109"/>
      <c r="J139" s="103">
        <v>8</v>
      </c>
      <c r="K139" s="103"/>
      <c r="M139" s="109"/>
      <c r="N139" s="30" t="str">
        <f t="shared" si="24"/>
        <v/>
      </c>
      <c r="O139" s="29" t="str">
        <f t="shared" si="25"/>
        <v/>
      </c>
      <c r="P139" s="29" t="str">
        <f t="shared" si="26"/>
        <v/>
      </c>
      <c r="Q139" s="28" t="str">
        <f t="shared" si="27"/>
        <v/>
      </c>
      <c r="R139" s="30">
        <f t="shared" si="28"/>
        <v>1</v>
      </c>
      <c r="S139" s="29">
        <f t="shared" si="29"/>
        <v>0</v>
      </c>
      <c r="T139" s="29">
        <f t="shared" si="30"/>
        <v>0</v>
      </c>
      <c r="U139" s="28">
        <f t="shared" si="31"/>
        <v>0</v>
      </c>
      <c r="V139" s="30">
        <f t="shared" si="32"/>
        <v>1</v>
      </c>
      <c r="W139" s="29">
        <f t="shared" si="33"/>
        <v>0</v>
      </c>
      <c r="X139" s="29">
        <f t="shared" si="34"/>
        <v>0</v>
      </c>
      <c r="Y139" s="28">
        <f t="shared" si="35"/>
        <v>0</v>
      </c>
    </row>
    <row r="140" spans="1:25" x14ac:dyDescent="0.25">
      <c r="A140" s="45" t="s">
        <v>268</v>
      </c>
      <c r="B140" s="114">
        <v>6</v>
      </c>
      <c r="C140" s="85">
        <v>1</v>
      </c>
      <c r="D140" s="85">
        <v>1</v>
      </c>
      <c r="E140" s="109">
        <v>2</v>
      </c>
      <c r="F140" s="114">
        <v>80</v>
      </c>
      <c r="G140" s="85">
        <v>2</v>
      </c>
      <c r="H140" s="85">
        <v>5</v>
      </c>
      <c r="I140" s="109">
        <v>7</v>
      </c>
      <c r="J140" s="103">
        <v>86</v>
      </c>
      <c r="K140" s="103">
        <v>3</v>
      </c>
      <c r="L140" s="103">
        <v>6</v>
      </c>
      <c r="M140" s="109">
        <v>9</v>
      </c>
      <c r="N140" s="30">
        <f t="shared" si="24"/>
        <v>1</v>
      </c>
      <c r="O140" s="29">
        <f t="shared" si="25"/>
        <v>0.16666666666666666</v>
      </c>
      <c r="P140" s="29">
        <f t="shared" si="26"/>
        <v>0.16666666666666666</v>
      </c>
      <c r="Q140" s="28">
        <f t="shared" si="27"/>
        <v>0.33333333333333331</v>
      </c>
      <c r="R140" s="30">
        <f t="shared" si="28"/>
        <v>1</v>
      </c>
      <c r="S140" s="29">
        <f t="shared" si="29"/>
        <v>2.5000000000000001E-2</v>
      </c>
      <c r="T140" s="29">
        <f t="shared" si="30"/>
        <v>6.25E-2</v>
      </c>
      <c r="U140" s="28">
        <f t="shared" si="31"/>
        <v>8.7499999999999994E-2</v>
      </c>
      <c r="V140" s="30">
        <f t="shared" si="32"/>
        <v>1</v>
      </c>
      <c r="W140" s="29">
        <f t="shared" si="33"/>
        <v>3.4883720930232558E-2</v>
      </c>
      <c r="X140" s="29">
        <f t="shared" si="34"/>
        <v>6.9767441860465115E-2</v>
      </c>
      <c r="Y140" s="28">
        <f t="shared" si="35"/>
        <v>0.10465116279069768</v>
      </c>
    </row>
    <row r="141" spans="1:25" x14ac:dyDescent="0.25">
      <c r="A141" s="45" t="s">
        <v>35</v>
      </c>
      <c r="B141" s="114">
        <v>48</v>
      </c>
      <c r="D141" s="85">
        <v>15</v>
      </c>
      <c r="E141" s="109">
        <v>15</v>
      </c>
      <c r="F141" s="114">
        <v>255</v>
      </c>
      <c r="G141" s="85">
        <v>32</v>
      </c>
      <c r="H141" s="85">
        <v>59</v>
      </c>
      <c r="I141" s="109">
        <v>91</v>
      </c>
      <c r="J141" s="103">
        <v>303</v>
      </c>
      <c r="K141" s="103">
        <v>32</v>
      </c>
      <c r="L141" s="103">
        <v>74</v>
      </c>
      <c r="M141" s="109">
        <v>106</v>
      </c>
      <c r="N141" s="30">
        <f t="shared" si="24"/>
        <v>1</v>
      </c>
      <c r="O141" s="29">
        <f t="shared" si="25"/>
        <v>0</v>
      </c>
      <c r="P141" s="29">
        <f t="shared" si="26"/>
        <v>0.3125</v>
      </c>
      <c r="Q141" s="28">
        <f t="shared" si="27"/>
        <v>0.3125</v>
      </c>
      <c r="R141" s="30">
        <f t="shared" si="28"/>
        <v>1</v>
      </c>
      <c r="S141" s="29">
        <f t="shared" si="29"/>
        <v>0.12549019607843137</v>
      </c>
      <c r="T141" s="29">
        <f t="shared" si="30"/>
        <v>0.23137254901960785</v>
      </c>
      <c r="U141" s="28">
        <f t="shared" si="31"/>
        <v>0.35686274509803922</v>
      </c>
      <c r="V141" s="30">
        <f t="shared" si="32"/>
        <v>1</v>
      </c>
      <c r="W141" s="29">
        <f t="shared" si="33"/>
        <v>0.10561056105610561</v>
      </c>
      <c r="X141" s="29">
        <f t="shared" si="34"/>
        <v>0.24422442244224424</v>
      </c>
      <c r="Y141" s="28">
        <f t="shared" si="35"/>
        <v>0.34983498349834985</v>
      </c>
    </row>
    <row r="142" spans="1:25" x14ac:dyDescent="0.25">
      <c r="A142" s="45" t="s">
        <v>103</v>
      </c>
      <c r="B142" s="114"/>
      <c r="E142" s="109"/>
      <c r="F142" s="114">
        <v>12</v>
      </c>
      <c r="G142" s="85">
        <v>2</v>
      </c>
      <c r="I142" s="109">
        <v>2</v>
      </c>
      <c r="J142" s="103">
        <v>12</v>
      </c>
      <c r="K142" s="103">
        <v>2</v>
      </c>
      <c r="M142" s="109">
        <v>2</v>
      </c>
      <c r="N142" s="30" t="str">
        <f t="shared" si="24"/>
        <v/>
      </c>
      <c r="O142" s="29" t="str">
        <f t="shared" si="25"/>
        <v/>
      </c>
      <c r="P142" s="29" t="str">
        <f t="shared" si="26"/>
        <v/>
      </c>
      <c r="Q142" s="28" t="str">
        <f t="shared" si="27"/>
        <v/>
      </c>
      <c r="R142" s="30">
        <f t="shared" si="28"/>
        <v>1</v>
      </c>
      <c r="S142" s="29">
        <f t="shared" si="29"/>
        <v>0.16666666666666666</v>
      </c>
      <c r="T142" s="29">
        <f t="shared" si="30"/>
        <v>0</v>
      </c>
      <c r="U142" s="28">
        <f t="shared" si="31"/>
        <v>0.16666666666666666</v>
      </c>
      <c r="V142" s="30">
        <f t="shared" si="32"/>
        <v>1</v>
      </c>
      <c r="W142" s="29">
        <f t="shared" si="33"/>
        <v>0.16666666666666666</v>
      </c>
      <c r="X142" s="29">
        <f t="shared" si="34"/>
        <v>0</v>
      </c>
      <c r="Y142" s="28">
        <f t="shared" si="35"/>
        <v>0.16666666666666666</v>
      </c>
    </row>
    <row r="143" spans="1:25" x14ac:dyDescent="0.25">
      <c r="A143" s="45" t="s">
        <v>153</v>
      </c>
      <c r="B143" s="114"/>
      <c r="E143" s="109"/>
      <c r="F143" s="114">
        <v>5</v>
      </c>
      <c r="I143" s="109"/>
      <c r="J143" s="103">
        <v>5</v>
      </c>
      <c r="K143" s="103"/>
      <c r="M143" s="109"/>
      <c r="N143" s="30" t="str">
        <f t="shared" si="24"/>
        <v/>
      </c>
      <c r="O143" s="29" t="str">
        <f t="shared" si="25"/>
        <v/>
      </c>
      <c r="P143" s="29" t="str">
        <f t="shared" si="26"/>
        <v/>
      </c>
      <c r="Q143" s="28" t="str">
        <f t="shared" si="27"/>
        <v/>
      </c>
      <c r="R143" s="30">
        <f t="shared" si="28"/>
        <v>1</v>
      </c>
      <c r="S143" s="29">
        <f t="shared" si="29"/>
        <v>0</v>
      </c>
      <c r="T143" s="29">
        <f t="shared" si="30"/>
        <v>0</v>
      </c>
      <c r="U143" s="28">
        <f t="shared" si="31"/>
        <v>0</v>
      </c>
      <c r="V143" s="30">
        <f t="shared" si="32"/>
        <v>1</v>
      </c>
      <c r="W143" s="29">
        <f t="shared" si="33"/>
        <v>0</v>
      </c>
      <c r="X143" s="29">
        <f t="shared" si="34"/>
        <v>0</v>
      </c>
      <c r="Y143" s="28">
        <f t="shared" si="35"/>
        <v>0</v>
      </c>
    </row>
    <row r="144" spans="1:25" x14ac:dyDescent="0.25">
      <c r="A144" s="45" t="s">
        <v>171</v>
      </c>
      <c r="B144" s="114"/>
      <c r="E144" s="109"/>
      <c r="F144" s="114">
        <v>70</v>
      </c>
      <c r="G144" s="85">
        <v>4</v>
      </c>
      <c r="H144" s="85">
        <v>3</v>
      </c>
      <c r="I144" s="109">
        <v>7</v>
      </c>
      <c r="J144" s="103">
        <v>70</v>
      </c>
      <c r="K144" s="103">
        <v>4</v>
      </c>
      <c r="L144" s="103">
        <v>3</v>
      </c>
      <c r="M144" s="109">
        <v>7</v>
      </c>
      <c r="N144" s="30" t="str">
        <f t="shared" si="24"/>
        <v/>
      </c>
      <c r="O144" s="29" t="str">
        <f t="shared" si="25"/>
        <v/>
      </c>
      <c r="P144" s="29" t="str">
        <f t="shared" si="26"/>
        <v/>
      </c>
      <c r="Q144" s="28" t="str">
        <f t="shared" si="27"/>
        <v/>
      </c>
      <c r="R144" s="30">
        <f t="shared" si="28"/>
        <v>1</v>
      </c>
      <c r="S144" s="29">
        <f t="shared" si="29"/>
        <v>5.7142857142857141E-2</v>
      </c>
      <c r="T144" s="29">
        <f t="shared" si="30"/>
        <v>4.2857142857142858E-2</v>
      </c>
      <c r="U144" s="28">
        <f t="shared" si="31"/>
        <v>0.1</v>
      </c>
      <c r="V144" s="30">
        <f t="shared" si="32"/>
        <v>1</v>
      </c>
      <c r="W144" s="29">
        <f t="shared" si="33"/>
        <v>5.7142857142857141E-2</v>
      </c>
      <c r="X144" s="29">
        <f t="shared" si="34"/>
        <v>4.2857142857142858E-2</v>
      </c>
      <c r="Y144" s="28">
        <f t="shared" si="35"/>
        <v>0.1</v>
      </c>
    </row>
    <row r="145" spans="1:25" x14ac:dyDescent="0.25">
      <c r="A145" s="45" t="s">
        <v>54</v>
      </c>
      <c r="B145" s="114">
        <v>123</v>
      </c>
      <c r="C145" s="85">
        <v>5</v>
      </c>
      <c r="D145" s="85">
        <v>5</v>
      </c>
      <c r="E145" s="109">
        <v>10</v>
      </c>
      <c r="F145" s="114">
        <v>407</v>
      </c>
      <c r="G145" s="85">
        <v>15</v>
      </c>
      <c r="H145" s="85">
        <v>10</v>
      </c>
      <c r="I145" s="109">
        <v>25</v>
      </c>
      <c r="J145" s="103">
        <v>530</v>
      </c>
      <c r="K145" s="103">
        <v>20</v>
      </c>
      <c r="L145" s="103">
        <v>15</v>
      </c>
      <c r="M145" s="109">
        <v>35</v>
      </c>
      <c r="N145" s="30">
        <f t="shared" si="24"/>
        <v>1</v>
      </c>
      <c r="O145" s="29">
        <f t="shared" si="25"/>
        <v>4.065040650406504E-2</v>
      </c>
      <c r="P145" s="29">
        <f t="shared" si="26"/>
        <v>4.065040650406504E-2</v>
      </c>
      <c r="Q145" s="28">
        <f t="shared" si="27"/>
        <v>8.1300813008130079E-2</v>
      </c>
      <c r="R145" s="30">
        <f t="shared" si="28"/>
        <v>1</v>
      </c>
      <c r="S145" s="29">
        <f t="shared" si="29"/>
        <v>3.6855036855036855E-2</v>
      </c>
      <c r="T145" s="29">
        <f t="shared" si="30"/>
        <v>2.4570024570024569E-2</v>
      </c>
      <c r="U145" s="28">
        <f t="shared" si="31"/>
        <v>6.1425061425061427E-2</v>
      </c>
      <c r="V145" s="30">
        <f t="shared" si="32"/>
        <v>1</v>
      </c>
      <c r="W145" s="29">
        <f t="shared" si="33"/>
        <v>3.7735849056603772E-2</v>
      </c>
      <c r="X145" s="29">
        <f t="shared" si="34"/>
        <v>2.8301886792452831E-2</v>
      </c>
      <c r="Y145" s="28">
        <f t="shared" si="35"/>
        <v>6.6037735849056603E-2</v>
      </c>
    </row>
    <row r="146" spans="1:25" x14ac:dyDescent="0.25">
      <c r="A146" s="45" t="s">
        <v>164</v>
      </c>
      <c r="B146" s="114">
        <v>24</v>
      </c>
      <c r="C146" s="85">
        <v>2</v>
      </c>
      <c r="E146" s="109">
        <v>2</v>
      </c>
      <c r="F146" s="114">
        <v>60</v>
      </c>
      <c r="G146" s="85">
        <v>3</v>
      </c>
      <c r="I146" s="109">
        <v>3</v>
      </c>
      <c r="J146" s="103">
        <v>84</v>
      </c>
      <c r="K146" s="103">
        <v>5</v>
      </c>
      <c r="M146" s="109">
        <v>5</v>
      </c>
      <c r="N146" s="30">
        <f t="shared" si="24"/>
        <v>1</v>
      </c>
      <c r="O146" s="29">
        <f t="shared" si="25"/>
        <v>8.3333333333333329E-2</v>
      </c>
      <c r="P146" s="29">
        <f t="shared" si="26"/>
        <v>0</v>
      </c>
      <c r="Q146" s="28">
        <f t="shared" si="27"/>
        <v>8.3333333333333329E-2</v>
      </c>
      <c r="R146" s="30">
        <f t="shared" si="28"/>
        <v>1</v>
      </c>
      <c r="S146" s="29">
        <f t="shared" si="29"/>
        <v>0.05</v>
      </c>
      <c r="T146" s="29">
        <f t="shared" si="30"/>
        <v>0</v>
      </c>
      <c r="U146" s="28">
        <f t="shared" si="31"/>
        <v>0.05</v>
      </c>
      <c r="V146" s="30">
        <f t="shared" si="32"/>
        <v>1</v>
      </c>
      <c r="W146" s="29">
        <f t="shared" si="33"/>
        <v>5.9523809523809521E-2</v>
      </c>
      <c r="X146" s="29">
        <f t="shared" si="34"/>
        <v>0</v>
      </c>
      <c r="Y146" s="28">
        <f t="shared" si="35"/>
        <v>5.9523809523809521E-2</v>
      </c>
    </row>
    <row r="147" spans="1:25" x14ac:dyDescent="0.25">
      <c r="A147" s="45" t="s">
        <v>188</v>
      </c>
      <c r="B147" s="114"/>
      <c r="E147" s="109"/>
      <c r="F147" s="114">
        <v>1</v>
      </c>
      <c r="I147" s="109"/>
      <c r="J147" s="103">
        <v>1</v>
      </c>
      <c r="K147" s="103"/>
      <c r="M147" s="109"/>
      <c r="N147" s="30" t="str">
        <f t="shared" si="24"/>
        <v/>
      </c>
      <c r="O147" s="29" t="str">
        <f t="shared" si="25"/>
        <v/>
      </c>
      <c r="P147" s="29" t="str">
        <f t="shared" si="26"/>
        <v/>
      </c>
      <c r="Q147" s="28" t="str">
        <f t="shared" si="27"/>
        <v/>
      </c>
      <c r="R147" s="30">
        <f t="shared" si="28"/>
        <v>1</v>
      </c>
      <c r="S147" s="29">
        <f t="shared" si="29"/>
        <v>0</v>
      </c>
      <c r="T147" s="29">
        <f t="shared" si="30"/>
        <v>0</v>
      </c>
      <c r="U147" s="28">
        <f t="shared" si="31"/>
        <v>0</v>
      </c>
      <c r="V147" s="30">
        <f t="shared" si="32"/>
        <v>1</v>
      </c>
      <c r="W147" s="29">
        <f t="shared" si="33"/>
        <v>0</v>
      </c>
      <c r="X147" s="29">
        <f t="shared" si="34"/>
        <v>0</v>
      </c>
      <c r="Y147" s="28">
        <f t="shared" si="35"/>
        <v>0</v>
      </c>
    </row>
    <row r="148" spans="1:25" x14ac:dyDescent="0.25">
      <c r="A148" s="45" t="s">
        <v>114</v>
      </c>
      <c r="B148" s="114"/>
      <c r="E148" s="109"/>
      <c r="F148" s="114">
        <v>2</v>
      </c>
      <c r="I148" s="109"/>
      <c r="J148" s="103">
        <v>2</v>
      </c>
      <c r="K148" s="103"/>
      <c r="M148" s="109"/>
      <c r="N148" s="30" t="str">
        <f t="shared" si="24"/>
        <v/>
      </c>
      <c r="O148" s="29" t="str">
        <f t="shared" si="25"/>
        <v/>
      </c>
      <c r="P148" s="29" t="str">
        <f t="shared" si="26"/>
        <v/>
      </c>
      <c r="Q148" s="28" t="str">
        <f t="shared" si="27"/>
        <v/>
      </c>
      <c r="R148" s="30">
        <f t="shared" si="28"/>
        <v>1</v>
      </c>
      <c r="S148" s="29">
        <f t="shared" si="29"/>
        <v>0</v>
      </c>
      <c r="T148" s="29">
        <f t="shared" si="30"/>
        <v>0</v>
      </c>
      <c r="U148" s="28">
        <f t="shared" si="31"/>
        <v>0</v>
      </c>
      <c r="V148" s="30">
        <f t="shared" si="32"/>
        <v>1</v>
      </c>
      <c r="W148" s="29">
        <f t="shared" si="33"/>
        <v>0</v>
      </c>
      <c r="X148" s="29">
        <f t="shared" si="34"/>
        <v>0</v>
      </c>
      <c r="Y148" s="28">
        <f t="shared" si="35"/>
        <v>0</v>
      </c>
    </row>
    <row r="149" spans="1:25" x14ac:dyDescent="0.25">
      <c r="A149" s="45" t="s">
        <v>47</v>
      </c>
      <c r="B149" s="114">
        <v>2</v>
      </c>
      <c r="E149" s="109"/>
      <c r="F149" s="114">
        <v>279</v>
      </c>
      <c r="H149" s="85">
        <v>21</v>
      </c>
      <c r="I149" s="109">
        <v>21</v>
      </c>
      <c r="J149" s="103">
        <v>281</v>
      </c>
      <c r="K149" s="103"/>
      <c r="L149" s="103">
        <v>21</v>
      </c>
      <c r="M149" s="109">
        <v>21</v>
      </c>
      <c r="N149" s="30">
        <f t="shared" si="24"/>
        <v>1</v>
      </c>
      <c r="O149" s="29">
        <f t="shared" si="25"/>
        <v>0</v>
      </c>
      <c r="P149" s="29">
        <f t="shared" si="26"/>
        <v>0</v>
      </c>
      <c r="Q149" s="28">
        <f t="shared" si="27"/>
        <v>0</v>
      </c>
      <c r="R149" s="30">
        <f t="shared" si="28"/>
        <v>1</v>
      </c>
      <c r="S149" s="29">
        <f t="shared" si="29"/>
        <v>0</v>
      </c>
      <c r="T149" s="29">
        <f t="shared" si="30"/>
        <v>7.5268817204301078E-2</v>
      </c>
      <c r="U149" s="28">
        <f t="shared" si="31"/>
        <v>7.5268817204301078E-2</v>
      </c>
      <c r="V149" s="30">
        <f t="shared" si="32"/>
        <v>1</v>
      </c>
      <c r="W149" s="29">
        <f t="shared" si="33"/>
        <v>0</v>
      </c>
      <c r="X149" s="29">
        <f t="shared" si="34"/>
        <v>7.4733096085409248E-2</v>
      </c>
      <c r="Y149" s="28">
        <f t="shared" si="35"/>
        <v>7.4733096085409248E-2</v>
      </c>
    </row>
    <row r="150" spans="1:25" x14ac:dyDescent="0.25">
      <c r="A150" s="45" t="s">
        <v>5</v>
      </c>
      <c r="B150" s="114">
        <v>1</v>
      </c>
      <c r="E150" s="109"/>
      <c r="F150" s="114">
        <v>1316</v>
      </c>
      <c r="G150" s="85">
        <v>1</v>
      </c>
      <c r="H150" s="85">
        <v>174</v>
      </c>
      <c r="I150" s="109">
        <v>175</v>
      </c>
      <c r="J150" s="103">
        <v>1317</v>
      </c>
      <c r="K150" s="103">
        <v>1</v>
      </c>
      <c r="L150" s="103">
        <v>174</v>
      </c>
      <c r="M150" s="109">
        <v>175</v>
      </c>
      <c r="N150" s="30">
        <f t="shared" si="24"/>
        <v>1</v>
      </c>
      <c r="O150" s="29">
        <f t="shared" si="25"/>
        <v>0</v>
      </c>
      <c r="P150" s="29">
        <f t="shared" si="26"/>
        <v>0</v>
      </c>
      <c r="Q150" s="28">
        <f t="shared" si="27"/>
        <v>0</v>
      </c>
      <c r="R150" s="30">
        <f t="shared" si="28"/>
        <v>1</v>
      </c>
      <c r="S150" s="29">
        <f t="shared" si="29"/>
        <v>7.5987841945288754E-4</v>
      </c>
      <c r="T150" s="29">
        <f t="shared" si="30"/>
        <v>0.13221884498480244</v>
      </c>
      <c r="U150" s="28">
        <f t="shared" si="31"/>
        <v>0.13297872340425532</v>
      </c>
      <c r="V150" s="30">
        <f t="shared" si="32"/>
        <v>1</v>
      </c>
      <c r="W150" s="29">
        <f t="shared" si="33"/>
        <v>7.5930144267274111E-4</v>
      </c>
      <c r="X150" s="29">
        <f t="shared" si="34"/>
        <v>0.13211845102505695</v>
      </c>
      <c r="Y150" s="28">
        <f t="shared" si="35"/>
        <v>0.13287775246772968</v>
      </c>
    </row>
    <row r="151" spans="1:25" x14ac:dyDescent="0.25">
      <c r="A151" s="45" t="s">
        <v>21</v>
      </c>
      <c r="B151" s="114">
        <v>30</v>
      </c>
      <c r="C151" s="85">
        <v>2</v>
      </c>
      <c r="D151" s="85">
        <v>1</v>
      </c>
      <c r="E151" s="109">
        <v>3</v>
      </c>
      <c r="F151" s="114">
        <v>71</v>
      </c>
      <c r="G151" s="85">
        <v>2</v>
      </c>
      <c r="H151" s="85">
        <v>4</v>
      </c>
      <c r="I151" s="109">
        <v>6</v>
      </c>
      <c r="J151" s="103">
        <v>101</v>
      </c>
      <c r="K151" s="103">
        <v>4</v>
      </c>
      <c r="L151" s="103">
        <v>5</v>
      </c>
      <c r="M151" s="109">
        <v>9</v>
      </c>
      <c r="N151" s="30">
        <f t="shared" si="24"/>
        <v>1</v>
      </c>
      <c r="O151" s="29">
        <f t="shared" si="25"/>
        <v>6.6666666666666666E-2</v>
      </c>
      <c r="P151" s="29">
        <f t="shared" si="26"/>
        <v>3.3333333333333333E-2</v>
      </c>
      <c r="Q151" s="28">
        <f t="shared" si="27"/>
        <v>0.1</v>
      </c>
      <c r="R151" s="30">
        <f t="shared" si="28"/>
        <v>1</v>
      </c>
      <c r="S151" s="29">
        <f t="shared" si="29"/>
        <v>2.8169014084507043E-2</v>
      </c>
      <c r="T151" s="29">
        <f t="shared" si="30"/>
        <v>5.6338028169014086E-2</v>
      </c>
      <c r="U151" s="28">
        <f t="shared" si="31"/>
        <v>8.4507042253521125E-2</v>
      </c>
      <c r="V151" s="30">
        <f t="shared" si="32"/>
        <v>1</v>
      </c>
      <c r="W151" s="29">
        <f t="shared" si="33"/>
        <v>3.9603960396039604E-2</v>
      </c>
      <c r="X151" s="29">
        <f t="shared" si="34"/>
        <v>4.9504950495049507E-2</v>
      </c>
      <c r="Y151" s="28">
        <f t="shared" si="35"/>
        <v>8.9108910891089105E-2</v>
      </c>
    </row>
    <row r="152" spans="1:25" x14ac:dyDescent="0.25">
      <c r="A152" s="45" t="s">
        <v>62</v>
      </c>
      <c r="B152" s="114">
        <v>11</v>
      </c>
      <c r="E152" s="109"/>
      <c r="F152" s="114">
        <v>30</v>
      </c>
      <c r="I152" s="109"/>
      <c r="J152" s="103">
        <v>41</v>
      </c>
      <c r="K152" s="103"/>
      <c r="M152" s="109"/>
      <c r="N152" s="30">
        <f t="shared" si="24"/>
        <v>1</v>
      </c>
      <c r="O152" s="29">
        <f t="shared" si="25"/>
        <v>0</v>
      </c>
      <c r="P152" s="29">
        <f t="shared" si="26"/>
        <v>0</v>
      </c>
      <c r="Q152" s="28">
        <f t="shared" si="27"/>
        <v>0</v>
      </c>
      <c r="R152" s="30">
        <f t="shared" si="28"/>
        <v>1</v>
      </c>
      <c r="S152" s="29">
        <f t="shared" si="29"/>
        <v>0</v>
      </c>
      <c r="T152" s="29">
        <f t="shared" si="30"/>
        <v>0</v>
      </c>
      <c r="U152" s="28">
        <f t="shared" si="31"/>
        <v>0</v>
      </c>
      <c r="V152" s="30">
        <f t="shared" si="32"/>
        <v>1</v>
      </c>
      <c r="W152" s="29">
        <f t="shared" si="33"/>
        <v>0</v>
      </c>
      <c r="X152" s="29">
        <f t="shared" si="34"/>
        <v>0</v>
      </c>
      <c r="Y152" s="28">
        <f t="shared" si="35"/>
        <v>0</v>
      </c>
    </row>
    <row r="153" spans="1:25" x14ac:dyDescent="0.25">
      <c r="A153" s="45" t="s">
        <v>140</v>
      </c>
      <c r="B153" s="114"/>
      <c r="E153" s="109"/>
      <c r="F153" s="114">
        <v>1</v>
      </c>
      <c r="I153" s="109"/>
      <c r="J153" s="103">
        <v>1</v>
      </c>
      <c r="K153" s="103"/>
      <c r="M153" s="109"/>
      <c r="N153" s="30" t="str">
        <f t="shared" si="24"/>
        <v/>
      </c>
      <c r="O153" s="29" t="str">
        <f t="shared" si="25"/>
        <v/>
      </c>
      <c r="P153" s="29" t="str">
        <f t="shared" si="26"/>
        <v/>
      </c>
      <c r="Q153" s="28" t="str">
        <f t="shared" si="27"/>
        <v/>
      </c>
      <c r="R153" s="30">
        <f t="shared" si="28"/>
        <v>1</v>
      </c>
      <c r="S153" s="29">
        <f t="shared" si="29"/>
        <v>0</v>
      </c>
      <c r="T153" s="29">
        <f t="shared" si="30"/>
        <v>0</v>
      </c>
      <c r="U153" s="28">
        <f t="shared" si="31"/>
        <v>0</v>
      </c>
      <c r="V153" s="30">
        <f t="shared" si="32"/>
        <v>1</v>
      </c>
      <c r="W153" s="29">
        <f t="shared" si="33"/>
        <v>0</v>
      </c>
      <c r="X153" s="29">
        <f t="shared" si="34"/>
        <v>0</v>
      </c>
      <c r="Y153" s="28">
        <f t="shared" si="35"/>
        <v>0</v>
      </c>
    </row>
    <row r="154" spans="1:25" x14ac:dyDescent="0.25">
      <c r="A154" s="45" t="s">
        <v>48</v>
      </c>
      <c r="B154" s="114">
        <v>48</v>
      </c>
      <c r="C154" s="85">
        <v>2</v>
      </c>
      <c r="D154" s="85">
        <v>15</v>
      </c>
      <c r="E154" s="109">
        <v>17</v>
      </c>
      <c r="F154" s="114">
        <v>205</v>
      </c>
      <c r="G154" s="85">
        <v>14</v>
      </c>
      <c r="H154" s="85">
        <v>28</v>
      </c>
      <c r="I154" s="109">
        <v>42</v>
      </c>
      <c r="J154" s="103">
        <v>253</v>
      </c>
      <c r="K154" s="103">
        <v>16</v>
      </c>
      <c r="L154" s="103">
        <v>43</v>
      </c>
      <c r="M154" s="109">
        <v>59</v>
      </c>
      <c r="N154" s="30">
        <f t="shared" si="24"/>
        <v>1</v>
      </c>
      <c r="O154" s="29">
        <f t="shared" si="25"/>
        <v>4.1666666666666664E-2</v>
      </c>
      <c r="P154" s="29">
        <f t="shared" si="26"/>
        <v>0.3125</v>
      </c>
      <c r="Q154" s="28">
        <f t="shared" si="27"/>
        <v>0.35416666666666669</v>
      </c>
      <c r="R154" s="30">
        <f t="shared" si="28"/>
        <v>1</v>
      </c>
      <c r="S154" s="29">
        <f t="shared" si="29"/>
        <v>6.8292682926829273E-2</v>
      </c>
      <c r="T154" s="29">
        <f t="shared" si="30"/>
        <v>0.13658536585365855</v>
      </c>
      <c r="U154" s="28">
        <f t="shared" si="31"/>
        <v>0.20487804878048779</v>
      </c>
      <c r="V154" s="30">
        <f t="shared" si="32"/>
        <v>1</v>
      </c>
      <c r="W154" s="29">
        <f t="shared" si="33"/>
        <v>6.3241106719367585E-2</v>
      </c>
      <c r="X154" s="29">
        <f t="shared" si="34"/>
        <v>0.16996047430830039</v>
      </c>
      <c r="Y154" s="28">
        <f t="shared" si="35"/>
        <v>0.233201581027668</v>
      </c>
    </row>
    <row r="155" spans="1:25" x14ac:dyDescent="0.25">
      <c r="A155" s="45" t="s">
        <v>327</v>
      </c>
      <c r="B155" s="114">
        <v>6</v>
      </c>
      <c r="D155" s="85">
        <v>1</v>
      </c>
      <c r="E155" s="109">
        <v>1</v>
      </c>
      <c r="F155" s="114">
        <v>33</v>
      </c>
      <c r="G155" s="85">
        <v>2</v>
      </c>
      <c r="H155" s="85">
        <v>9</v>
      </c>
      <c r="I155" s="109">
        <v>11</v>
      </c>
      <c r="J155" s="103">
        <v>39</v>
      </c>
      <c r="K155" s="103">
        <v>2</v>
      </c>
      <c r="L155" s="103">
        <v>10</v>
      </c>
      <c r="M155" s="109">
        <v>12</v>
      </c>
      <c r="N155" s="30">
        <f t="shared" si="24"/>
        <v>1</v>
      </c>
      <c r="O155" s="29">
        <f t="shared" si="25"/>
        <v>0</v>
      </c>
      <c r="P155" s="29">
        <f t="shared" si="26"/>
        <v>0.16666666666666666</v>
      </c>
      <c r="Q155" s="28">
        <f t="shared" si="27"/>
        <v>0.16666666666666666</v>
      </c>
      <c r="R155" s="30">
        <f t="shared" si="28"/>
        <v>1</v>
      </c>
      <c r="S155" s="29">
        <f t="shared" si="29"/>
        <v>6.0606060606060608E-2</v>
      </c>
      <c r="T155" s="29">
        <f t="shared" si="30"/>
        <v>0.27272727272727271</v>
      </c>
      <c r="U155" s="28">
        <f t="shared" si="31"/>
        <v>0.33333333333333331</v>
      </c>
      <c r="V155" s="30">
        <f t="shared" si="32"/>
        <v>1</v>
      </c>
      <c r="W155" s="29">
        <f t="shared" si="33"/>
        <v>5.128205128205128E-2</v>
      </c>
      <c r="X155" s="29">
        <f t="shared" si="34"/>
        <v>0.25641025641025639</v>
      </c>
      <c r="Y155" s="28">
        <f t="shared" si="35"/>
        <v>0.30769230769230771</v>
      </c>
    </row>
    <row r="156" spans="1:25" x14ac:dyDescent="0.25">
      <c r="A156" s="45" t="s">
        <v>4</v>
      </c>
      <c r="B156" s="114">
        <v>1</v>
      </c>
      <c r="E156" s="109"/>
      <c r="F156" s="114">
        <v>2321</v>
      </c>
      <c r="H156" s="85">
        <v>153</v>
      </c>
      <c r="I156" s="109">
        <v>153</v>
      </c>
      <c r="J156" s="103">
        <v>2322</v>
      </c>
      <c r="K156" s="103"/>
      <c r="L156" s="103">
        <v>153</v>
      </c>
      <c r="M156" s="109">
        <v>153</v>
      </c>
      <c r="N156" s="30">
        <f t="shared" si="24"/>
        <v>1</v>
      </c>
      <c r="O156" s="29">
        <f t="shared" si="25"/>
        <v>0</v>
      </c>
      <c r="P156" s="29">
        <f t="shared" si="26"/>
        <v>0</v>
      </c>
      <c r="Q156" s="28">
        <f t="shared" si="27"/>
        <v>0</v>
      </c>
      <c r="R156" s="30">
        <f t="shared" si="28"/>
        <v>1</v>
      </c>
      <c r="S156" s="29">
        <f t="shared" si="29"/>
        <v>0</v>
      </c>
      <c r="T156" s="29">
        <f t="shared" si="30"/>
        <v>6.5919862128392931E-2</v>
      </c>
      <c r="U156" s="28">
        <f t="shared" si="31"/>
        <v>6.5919862128392931E-2</v>
      </c>
      <c r="V156" s="30">
        <f t="shared" si="32"/>
        <v>1</v>
      </c>
      <c r="W156" s="29">
        <f t="shared" si="33"/>
        <v>0</v>
      </c>
      <c r="X156" s="29">
        <f t="shared" si="34"/>
        <v>6.589147286821706E-2</v>
      </c>
      <c r="Y156" s="28">
        <f t="shared" si="35"/>
        <v>6.589147286821706E-2</v>
      </c>
    </row>
    <row r="157" spans="1:25" x14ac:dyDescent="0.25">
      <c r="A157" s="45" t="s">
        <v>163</v>
      </c>
      <c r="B157" s="114">
        <v>1</v>
      </c>
      <c r="E157" s="109"/>
      <c r="F157" s="114">
        <v>2</v>
      </c>
      <c r="I157" s="109"/>
      <c r="J157" s="103">
        <v>3</v>
      </c>
      <c r="K157" s="103"/>
      <c r="M157" s="109"/>
      <c r="N157" s="30">
        <f t="shared" si="24"/>
        <v>1</v>
      </c>
      <c r="O157" s="29">
        <f t="shared" si="25"/>
        <v>0</v>
      </c>
      <c r="P157" s="29">
        <f t="shared" si="26"/>
        <v>0</v>
      </c>
      <c r="Q157" s="28">
        <f t="shared" si="27"/>
        <v>0</v>
      </c>
      <c r="R157" s="30">
        <f t="shared" si="28"/>
        <v>1</v>
      </c>
      <c r="S157" s="29">
        <f t="shared" si="29"/>
        <v>0</v>
      </c>
      <c r="T157" s="29">
        <f t="shared" si="30"/>
        <v>0</v>
      </c>
      <c r="U157" s="28">
        <f t="shared" si="31"/>
        <v>0</v>
      </c>
      <c r="V157" s="30">
        <f t="shared" si="32"/>
        <v>1</v>
      </c>
      <c r="W157" s="29">
        <f t="shared" si="33"/>
        <v>0</v>
      </c>
      <c r="X157" s="29">
        <f t="shared" si="34"/>
        <v>0</v>
      </c>
      <c r="Y157" s="28">
        <f t="shared" si="35"/>
        <v>0</v>
      </c>
    </row>
    <row r="158" spans="1:25" x14ac:dyDescent="0.25">
      <c r="A158" s="45" t="s">
        <v>156</v>
      </c>
      <c r="B158" s="114"/>
      <c r="E158" s="109"/>
      <c r="F158" s="114">
        <v>23</v>
      </c>
      <c r="G158" s="85">
        <v>1</v>
      </c>
      <c r="I158" s="109">
        <v>1</v>
      </c>
      <c r="J158" s="103">
        <v>23</v>
      </c>
      <c r="K158" s="103">
        <v>1</v>
      </c>
      <c r="M158" s="109">
        <v>1</v>
      </c>
      <c r="N158" s="30" t="str">
        <f t="shared" si="24"/>
        <v/>
      </c>
      <c r="O158" s="29" t="str">
        <f t="shared" si="25"/>
        <v/>
      </c>
      <c r="P158" s="29" t="str">
        <f t="shared" si="26"/>
        <v/>
      </c>
      <c r="Q158" s="28" t="str">
        <f t="shared" si="27"/>
        <v/>
      </c>
      <c r="R158" s="30">
        <f t="shared" si="28"/>
        <v>1</v>
      </c>
      <c r="S158" s="29">
        <f t="shared" si="29"/>
        <v>4.3478260869565216E-2</v>
      </c>
      <c r="T158" s="29">
        <f t="shared" si="30"/>
        <v>0</v>
      </c>
      <c r="U158" s="28">
        <f t="shared" si="31"/>
        <v>4.3478260869565216E-2</v>
      </c>
      <c r="V158" s="30">
        <f t="shared" si="32"/>
        <v>1</v>
      </c>
      <c r="W158" s="29">
        <f t="shared" si="33"/>
        <v>4.3478260869565216E-2</v>
      </c>
      <c r="X158" s="29">
        <f t="shared" si="34"/>
        <v>0</v>
      </c>
      <c r="Y158" s="28">
        <f t="shared" si="35"/>
        <v>4.3478260869565216E-2</v>
      </c>
    </row>
    <row r="159" spans="1:25" x14ac:dyDescent="0.25">
      <c r="A159" s="45" t="s">
        <v>113</v>
      </c>
      <c r="B159" s="114"/>
      <c r="E159" s="109"/>
      <c r="F159" s="114">
        <v>10</v>
      </c>
      <c r="I159" s="109"/>
      <c r="J159" s="103">
        <v>10</v>
      </c>
      <c r="K159" s="103"/>
      <c r="M159" s="109"/>
      <c r="N159" s="30" t="str">
        <f t="shared" si="24"/>
        <v/>
      </c>
      <c r="O159" s="29" t="str">
        <f t="shared" si="25"/>
        <v/>
      </c>
      <c r="P159" s="29" t="str">
        <f t="shared" si="26"/>
        <v/>
      </c>
      <c r="Q159" s="28" t="str">
        <f t="shared" si="27"/>
        <v/>
      </c>
      <c r="R159" s="30">
        <f t="shared" si="28"/>
        <v>1</v>
      </c>
      <c r="S159" s="29">
        <f t="shared" si="29"/>
        <v>0</v>
      </c>
      <c r="T159" s="29">
        <f t="shared" si="30"/>
        <v>0</v>
      </c>
      <c r="U159" s="28">
        <f t="shared" si="31"/>
        <v>0</v>
      </c>
      <c r="V159" s="30">
        <f t="shared" si="32"/>
        <v>1</v>
      </c>
      <c r="W159" s="29">
        <f t="shared" si="33"/>
        <v>0</v>
      </c>
      <c r="X159" s="29">
        <f t="shared" si="34"/>
        <v>0</v>
      </c>
      <c r="Y159" s="28">
        <f t="shared" si="35"/>
        <v>0</v>
      </c>
    </row>
    <row r="160" spans="1:25" x14ac:dyDescent="0.25">
      <c r="A160" s="45" t="s">
        <v>331</v>
      </c>
      <c r="B160" s="114">
        <v>1</v>
      </c>
      <c r="E160" s="109"/>
      <c r="F160" s="114">
        <v>41</v>
      </c>
      <c r="G160" s="85">
        <v>1</v>
      </c>
      <c r="H160" s="85">
        <v>5</v>
      </c>
      <c r="I160" s="109">
        <v>6</v>
      </c>
      <c r="J160" s="103">
        <v>42</v>
      </c>
      <c r="K160" s="103">
        <v>1</v>
      </c>
      <c r="L160" s="103">
        <v>5</v>
      </c>
      <c r="M160" s="109">
        <v>6</v>
      </c>
      <c r="N160" s="30">
        <f t="shared" si="24"/>
        <v>1</v>
      </c>
      <c r="O160" s="29">
        <f t="shared" si="25"/>
        <v>0</v>
      </c>
      <c r="P160" s="29">
        <f t="shared" si="26"/>
        <v>0</v>
      </c>
      <c r="Q160" s="28">
        <f t="shared" si="27"/>
        <v>0</v>
      </c>
      <c r="R160" s="30">
        <f t="shared" si="28"/>
        <v>1</v>
      </c>
      <c r="S160" s="29">
        <f t="shared" si="29"/>
        <v>2.4390243902439025E-2</v>
      </c>
      <c r="T160" s="29">
        <f t="shared" si="30"/>
        <v>0.12195121951219512</v>
      </c>
      <c r="U160" s="28">
        <f t="shared" si="31"/>
        <v>0.14634146341463414</v>
      </c>
      <c r="V160" s="30">
        <f t="shared" si="32"/>
        <v>1</v>
      </c>
      <c r="W160" s="29">
        <f t="shared" si="33"/>
        <v>2.3809523809523808E-2</v>
      </c>
      <c r="X160" s="29">
        <f t="shared" si="34"/>
        <v>0.11904761904761904</v>
      </c>
      <c r="Y160" s="28">
        <f t="shared" si="35"/>
        <v>0.14285714285714285</v>
      </c>
    </row>
    <row r="161" spans="1:25" x14ac:dyDescent="0.25">
      <c r="A161" s="45" t="s">
        <v>96</v>
      </c>
      <c r="B161" s="114">
        <v>9</v>
      </c>
      <c r="E161" s="109"/>
      <c r="F161" s="114">
        <v>22</v>
      </c>
      <c r="H161" s="85">
        <v>1</v>
      </c>
      <c r="I161" s="109">
        <v>1</v>
      </c>
      <c r="J161" s="103">
        <v>31</v>
      </c>
      <c r="K161" s="103"/>
      <c r="L161" s="103">
        <v>1</v>
      </c>
      <c r="M161" s="109">
        <v>1</v>
      </c>
      <c r="N161" s="30">
        <f t="shared" si="24"/>
        <v>1</v>
      </c>
      <c r="O161" s="29">
        <f t="shared" si="25"/>
        <v>0</v>
      </c>
      <c r="P161" s="29">
        <f t="shared" si="26"/>
        <v>0</v>
      </c>
      <c r="Q161" s="28">
        <f t="shared" si="27"/>
        <v>0</v>
      </c>
      <c r="R161" s="30">
        <f t="shared" si="28"/>
        <v>1</v>
      </c>
      <c r="S161" s="29">
        <f t="shared" si="29"/>
        <v>0</v>
      </c>
      <c r="T161" s="29">
        <f t="shared" si="30"/>
        <v>4.5454545454545456E-2</v>
      </c>
      <c r="U161" s="28">
        <f t="shared" si="31"/>
        <v>4.5454545454545456E-2</v>
      </c>
      <c r="V161" s="30">
        <f t="shared" si="32"/>
        <v>1</v>
      </c>
      <c r="W161" s="29">
        <f t="shared" si="33"/>
        <v>0</v>
      </c>
      <c r="X161" s="29">
        <f t="shared" si="34"/>
        <v>3.2258064516129031E-2</v>
      </c>
      <c r="Y161" s="28">
        <f t="shared" si="35"/>
        <v>3.2258064516129031E-2</v>
      </c>
    </row>
    <row r="162" spans="1:25" x14ac:dyDescent="0.25">
      <c r="A162" s="45" t="s">
        <v>160</v>
      </c>
      <c r="B162" s="114"/>
      <c r="E162" s="109"/>
      <c r="F162" s="114">
        <v>1</v>
      </c>
      <c r="I162" s="109"/>
      <c r="J162" s="103">
        <v>1</v>
      </c>
      <c r="K162" s="103"/>
      <c r="M162" s="109"/>
      <c r="N162" s="30" t="str">
        <f t="shared" si="24"/>
        <v/>
      </c>
      <c r="O162" s="29" t="str">
        <f t="shared" si="25"/>
        <v/>
      </c>
      <c r="P162" s="29" t="str">
        <f t="shared" si="26"/>
        <v/>
      </c>
      <c r="Q162" s="28" t="str">
        <f t="shared" si="27"/>
        <v/>
      </c>
      <c r="R162" s="30">
        <f t="shared" si="28"/>
        <v>1</v>
      </c>
      <c r="S162" s="29">
        <f t="shared" si="29"/>
        <v>0</v>
      </c>
      <c r="T162" s="29">
        <f t="shared" si="30"/>
        <v>0</v>
      </c>
      <c r="U162" s="28">
        <f t="shared" si="31"/>
        <v>0</v>
      </c>
      <c r="V162" s="30">
        <f t="shared" si="32"/>
        <v>1</v>
      </c>
      <c r="W162" s="29">
        <f t="shared" si="33"/>
        <v>0</v>
      </c>
      <c r="X162" s="29">
        <f t="shared" si="34"/>
        <v>0</v>
      </c>
      <c r="Y162" s="28">
        <f t="shared" si="35"/>
        <v>0</v>
      </c>
    </row>
    <row r="163" spans="1:25" x14ac:dyDescent="0.25">
      <c r="A163" s="45" t="s">
        <v>183</v>
      </c>
      <c r="B163" s="114"/>
      <c r="E163" s="109"/>
      <c r="F163" s="114">
        <v>12</v>
      </c>
      <c r="I163" s="109"/>
      <c r="J163" s="103">
        <v>12</v>
      </c>
      <c r="K163" s="103"/>
      <c r="M163" s="109"/>
      <c r="N163" s="30" t="str">
        <f t="shared" si="24"/>
        <v/>
      </c>
      <c r="O163" s="29" t="str">
        <f t="shared" si="25"/>
        <v/>
      </c>
      <c r="P163" s="29" t="str">
        <f t="shared" si="26"/>
        <v/>
      </c>
      <c r="Q163" s="28" t="str">
        <f t="shared" si="27"/>
        <v/>
      </c>
      <c r="R163" s="30">
        <f t="shared" si="28"/>
        <v>1</v>
      </c>
      <c r="S163" s="29">
        <f t="shared" si="29"/>
        <v>0</v>
      </c>
      <c r="T163" s="29">
        <f t="shared" si="30"/>
        <v>0</v>
      </c>
      <c r="U163" s="28">
        <f t="shared" si="31"/>
        <v>0</v>
      </c>
      <c r="V163" s="30">
        <f t="shared" si="32"/>
        <v>1</v>
      </c>
      <c r="W163" s="29">
        <f t="shared" si="33"/>
        <v>0</v>
      </c>
      <c r="X163" s="29">
        <f t="shared" si="34"/>
        <v>0</v>
      </c>
      <c r="Y163" s="28">
        <f t="shared" si="35"/>
        <v>0</v>
      </c>
    </row>
    <row r="164" spans="1:25" x14ac:dyDescent="0.25">
      <c r="A164" s="45" t="s">
        <v>90</v>
      </c>
      <c r="B164" s="114"/>
      <c r="E164" s="109"/>
      <c r="F164" s="114">
        <v>1</v>
      </c>
      <c r="I164" s="109"/>
      <c r="J164" s="103">
        <v>1</v>
      </c>
      <c r="K164" s="103"/>
      <c r="M164" s="109"/>
      <c r="N164" s="30" t="str">
        <f t="shared" si="24"/>
        <v/>
      </c>
      <c r="O164" s="29" t="str">
        <f t="shared" si="25"/>
        <v/>
      </c>
      <c r="P164" s="29" t="str">
        <f t="shared" si="26"/>
        <v/>
      </c>
      <c r="Q164" s="28" t="str">
        <f t="shared" si="27"/>
        <v/>
      </c>
      <c r="R164" s="30">
        <f t="shared" si="28"/>
        <v>1</v>
      </c>
      <c r="S164" s="29">
        <f t="shared" si="29"/>
        <v>0</v>
      </c>
      <c r="T164" s="29">
        <f t="shared" si="30"/>
        <v>0</v>
      </c>
      <c r="U164" s="28">
        <f t="shared" si="31"/>
        <v>0</v>
      </c>
      <c r="V164" s="30">
        <f t="shared" si="32"/>
        <v>1</v>
      </c>
      <c r="W164" s="29">
        <f t="shared" si="33"/>
        <v>0</v>
      </c>
      <c r="X164" s="29">
        <f t="shared" si="34"/>
        <v>0</v>
      </c>
      <c r="Y164" s="28">
        <f t="shared" si="35"/>
        <v>0</v>
      </c>
    </row>
    <row r="165" spans="1:25" x14ac:dyDescent="0.25">
      <c r="A165" s="45" t="s">
        <v>116</v>
      </c>
      <c r="B165" s="114">
        <v>1</v>
      </c>
      <c r="D165" s="85">
        <v>1</v>
      </c>
      <c r="E165" s="109">
        <v>1</v>
      </c>
      <c r="F165" s="114">
        <v>21</v>
      </c>
      <c r="H165" s="85">
        <v>4</v>
      </c>
      <c r="I165" s="109">
        <v>4</v>
      </c>
      <c r="J165" s="103">
        <v>22</v>
      </c>
      <c r="K165" s="103"/>
      <c r="L165" s="103">
        <v>5</v>
      </c>
      <c r="M165" s="109">
        <v>5</v>
      </c>
      <c r="N165" s="30">
        <f t="shared" si="24"/>
        <v>1</v>
      </c>
      <c r="O165" s="29">
        <f t="shared" si="25"/>
        <v>0</v>
      </c>
      <c r="P165" s="29">
        <f t="shared" si="26"/>
        <v>1</v>
      </c>
      <c r="Q165" s="28">
        <f t="shared" si="27"/>
        <v>1</v>
      </c>
      <c r="R165" s="30">
        <f t="shared" si="28"/>
        <v>1</v>
      </c>
      <c r="S165" s="29">
        <f t="shared" si="29"/>
        <v>0</v>
      </c>
      <c r="T165" s="29">
        <f t="shared" si="30"/>
        <v>0.19047619047619047</v>
      </c>
      <c r="U165" s="28">
        <f t="shared" si="31"/>
        <v>0.19047619047619047</v>
      </c>
      <c r="V165" s="30">
        <f t="shared" si="32"/>
        <v>1</v>
      </c>
      <c r="W165" s="29">
        <f t="shared" si="33"/>
        <v>0</v>
      </c>
      <c r="X165" s="29">
        <f t="shared" si="34"/>
        <v>0.22727272727272727</v>
      </c>
      <c r="Y165" s="28">
        <f t="shared" si="35"/>
        <v>0.22727272727272727</v>
      </c>
    </row>
    <row r="166" spans="1:25" x14ac:dyDescent="0.25">
      <c r="A166" s="45" t="s">
        <v>19</v>
      </c>
      <c r="B166" s="114">
        <v>14</v>
      </c>
      <c r="E166" s="109"/>
      <c r="F166" s="114">
        <v>152</v>
      </c>
      <c r="G166" s="85">
        <v>1</v>
      </c>
      <c r="H166" s="85">
        <v>1</v>
      </c>
      <c r="I166" s="109">
        <v>2</v>
      </c>
      <c r="J166" s="103">
        <v>166</v>
      </c>
      <c r="K166" s="103">
        <v>1</v>
      </c>
      <c r="L166" s="103">
        <v>1</v>
      </c>
      <c r="M166" s="109">
        <v>2</v>
      </c>
      <c r="N166" s="30">
        <f t="shared" si="24"/>
        <v>1</v>
      </c>
      <c r="O166" s="29">
        <f t="shared" si="25"/>
        <v>0</v>
      </c>
      <c r="P166" s="29">
        <f t="shared" si="26"/>
        <v>0</v>
      </c>
      <c r="Q166" s="28">
        <f t="shared" si="27"/>
        <v>0</v>
      </c>
      <c r="R166" s="30">
        <f t="shared" si="28"/>
        <v>1</v>
      </c>
      <c r="S166" s="29">
        <f t="shared" si="29"/>
        <v>6.5789473684210523E-3</v>
      </c>
      <c r="T166" s="29">
        <f t="shared" si="30"/>
        <v>6.5789473684210523E-3</v>
      </c>
      <c r="U166" s="28">
        <f t="shared" si="31"/>
        <v>1.3157894736842105E-2</v>
      </c>
      <c r="V166" s="30">
        <f t="shared" si="32"/>
        <v>1</v>
      </c>
      <c r="W166" s="29">
        <f t="shared" si="33"/>
        <v>6.024096385542169E-3</v>
      </c>
      <c r="X166" s="29">
        <f t="shared" si="34"/>
        <v>6.024096385542169E-3</v>
      </c>
      <c r="Y166" s="28">
        <f t="shared" si="35"/>
        <v>1.2048192771084338E-2</v>
      </c>
    </row>
    <row r="167" spans="1:25" x14ac:dyDescent="0.25">
      <c r="A167" s="45" t="s">
        <v>76</v>
      </c>
      <c r="B167" s="114"/>
      <c r="E167" s="109"/>
      <c r="F167" s="114">
        <v>16</v>
      </c>
      <c r="I167" s="109"/>
      <c r="J167" s="103">
        <v>16</v>
      </c>
      <c r="K167" s="103"/>
      <c r="M167" s="109"/>
      <c r="N167" s="30" t="str">
        <f t="shared" si="24"/>
        <v/>
      </c>
      <c r="O167" s="29" t="str">
        <f t="shared" si="25"/>
        <v/>
      </c>
      <c r="P167" s="29" t="str">
        <f t="shared" si="26"/>
        <v/>
      </c>
      <c r="Q167" s="28" t="str">
        <f t="shared" si="27"/>
        <v/>
      </c>
      <c r="R167" s="30">
        <f t="shared" si="28"/>
        <v>1</v>
      </c>
      <c r="S167" s="29">
        <f t="shared" si="29"/>
        <v>0</v>
      </c>
      <c r="T167" s="29">
        <f t="shared" si="30"/>
        <v>0</v>
      </c>
      <c r="U167" s="28">
        <f t="shared" si="31"/>
        <v>0</v>
      </c>
      <c r="V167" s="30">
        <f t="shared" si="32"/>
        <v>1</v>
      </c>
      <c r="W167" s="29">
        <f t="shared" si="33"/>
        <v>0</v>
      </c>
      <c r="X167" s="29">
        <f t="shared" si="34"/>
        <v>0</v>
      </c>
      <c r="Y167" s="28">
        <f t="shared" si="35"/>
        <v>0</v>
      </c>
    </row>
    <row r="168" spans="1:25" x14ac:dyDescent="0.25">
      <c r="A168" s="45" t="s">
        <v>89</v>
      </c>
      <c r="B168" s="114">
        <v>9</v>
      </c>
      <c r="D168" s="85">
        <v>1</v>
      </c>
      <c r="E168" s="109">
        <v>1</v>
      </c>
      <c r="F168" s="114">
        <v>35</v>
      </c>
      <c r="H168" s="85">
        <v>1</v>
      </c>
      <c r="I168" s="109">
        <v>1</v>
      </c>
      <c r="J168" s="103">
        <v>44</v>
      </c>
      <c r="K168" s="103"/>
      <c r="L168" s="103">
        <v>2</v>
      </c>
      <c r="M168" s="109">
        <v>2</v>
      </c>
      <c r="N168" s="30">
        <f t="shared" si="24"/>
        <v>1</v>
      </c>
      <c r="O168" s="29">
        <f t="shared" si="25"/>
        <v>0</v>
      </c>
      <c r="P168" s="29">
        <f t="shared" si="26"/>
        <v>0.1111111111111111</v>
      </c>
      <c r="Q168" s="28">
        <f t="shared" si="27"/>
        <v>0.1111111111111111</v>
      </c>
      <c r="R168" s="30">
        <f t="shared" si="28"/>
        <v>1</v>
      </c>
      <c r="S168" s="29">
        <f t="shared" si="29"/>
        <v>0</v>
      </c>
      <c r="T168" s="29">
        <f t="shared" si="30"/>
        <v>2.8571428571428571E-2</v>
      </c>
      <c r="U168" s="28">
        <f t="shared" si="31"/>
        <v>2.8571428571428571E-2</v>
      </c>
      <c r="V168" s="30">
        <f t="shared" si="32"/>
        <v>1</v>
      </c>
      <c r="W168" s="29">
        <f t="shared" si="33"/>
        <v>0</v>
      </c>
      <c r="X168" s="29">
        <f t="shared" si="34"/>
        <v>4.5454545454545456E-2</v>
      </c>
      <c r="Y168" s="28">
        <f t="shared" si="35"/>
        <v>4.5454545454545456E-2</v>
      </c>
    </row>
    <row r="169" spans="1:25" x14ac:dyDescent="0.25">
      <c r="A169" s="45" t="s">
        <v>72</v>
      </c>
      <c r="B169" s="114">
        <v>1</v>
      </c>
      <c r="E169" s="109"/>
      <c r="F169" s="114"/>
      <c r="I169" s="109"/>
      <c r="J169" s="103">
        <v>1</v>
      </c>
      <c r="K169" s="103"/>
      <c r="M169" s="109"/>
      <c r="N169" s="30">
        <f t="shared" si="24"/>
        <v>1</v>
      </c>
      <c r="O169" s="29">
        <f t="shared" si="25"/>
        <v>0</v>
      </c>
      <c r="P169" s="29">
        <f t="shared" si="26"/>
        <v>0</v>
      </c>
      <c r="Q169" s="28">
        <f t="shared" si="27"/>
        <v>0</v>
      </c>
      <c r="R169" s="30" t="str">
        <f t="shared" si="28"/>
        <v/>
      </c>
      <c r="S169" s="29" t="str">
        <f t="shared" si="29"/>
        <v/>
      </c>
      <c r="T169" s="29" t="str">
        <f t="shared" si="30"/>
        <v/>
      </c>
      <c r="U169" s="28" t="str">
        <f t="shared" si="31"/>
        <v/>
      </c>
      <c r="V169" s="30">
        <f t="shared" si="32"/>
        <v>1</v>
      </c>
      <c r="W169" s="29">
        <f t="shared" si="33"/>
        <v>0</v>
      </c>
      <c r="X169" s="29">
        <f t="shared" si="34"/>
        <v>0</v>
      </c>
      <c r="Y169" s="28">
        <f t="shared" si="35"/>
        <v>0</v>
      </c>
    </row>
    <row r="170" spans="1:25" s="47" customFormat="1" ht="15.75" thickBot="1" x14ac:dyDescent="0.3">
      <c r="A170" s="46" t="s">
        <v>230</v>
      </c>
      <c r="B170" s="88">
        <f t="shared" ref="B170:M170" si="36">SUM(B4:B169)</f>
        <v>2167</v>
      </c>
      <c r="C170" s="87">
        <f t="shared" si="36"/>
        <v>50</v>
      </c>
      <c r="D170" s="87">
        <f t="shared" si="36"/>
        <v>600</v>
      </c>
      <c r="E170" s="115">
        <f t="shared" si="36"/>
        <v>650</v>
      </c>
      <c r="F170" s="88">
        <f t="shared" si="36"/>
        <v>15240</v>
      </c>
      <c r="G170" s="87">
        <f t="shared" si="36"/>
        <v>413</v>
      </c>
      <c r="H170" s="87">
        <f t="shared" si="36"/>
        <v>2551</v>
      </c>
      <c r="I170" s="115">
        <f t="shared" si="36"/>
        <v>2964</v>
      </c>
      <c r="J170" s="87">
        <f t="shared" si="36"/>
        <v>17408</v>
      </c>
      <c r="K170" s="87">
        <f t="shared" si="36"/>
        <v>463</v>
      </c>
      <c r="L170" s="87">
        <f t="shared" si="36"/>
        <v>3151</v>
      </c>
      <c r="M170" s="115">
        <f t="shared" si="36"/>
        <v>3614</v>
      </c>
      <c r="N170" s="22">
        <f t="shared" si="24"/>
        <v>1</v>
      </c>
      <c r="O170" s="21">
        <f t="shared" si="25"/>
        <v>2.3073373327180433E-2</v>
      </c>
      <c r="P170" s="21">
        <f t="shared" si="26"/>
        <v>0.27688047992616521</v>
      </c>
      <c r="Q170" s="20">
        <f t="shared" si="27"/>
        <v>0.29995385325334561</v>
      </c>
      <c r="R170" s="22">
        <f t="shared" si="28"/>
        <v>1</v>
      </c>
      <c r="S170" s="21">
        <f t="shared" si="29"/>
        <v>2.70997375328084E-2</v>
      </c>
      <c r="T170" s="21">
        <f t="shared" si="30"/>
        <v>0.16738845144356956</v>
      </c>
      <c r="U170" s="20">
        <f t="shared" si="31"/>
        <v>0.19448818897637796</v>
      </c>
      <c r="V170" s="22">
        <f t="shared" si="32"/>
        <v>1</v>
      </c>
      <c r="W170" s="21">
        <f t="shared" si="33"/>
        <v>2.6596966911764705E-2</v>
      </c>
      <c r="X170" s="21">
        <f t="shared" si="34"/>
        <v>0.18100873161764705</v>
      </c>
      <c r="Y170" s="20">
        <f t="shared" si="35"/>
        <v>0.20760569852941177</v>
      </c>
    </row>
    <row r="171" spans="1:25" ht="15.75" thickTop="1" x14ac:dyDescent="0.25"/>
    <row r="172" spans="1:25" x14ac:dyDescent="0.25">
      <c r="A172" s="39" t="s">
        <v>229</v>
      </c>
      <c r="B172" s="102"/>
      <c r="C172" s="102"/>
      <c r="D172" s="102"/>
      <c r="E172" s="102"/>
    </row>
    <row r="173" spans="1:25" x14ac:dyDescent="0.25">
      <c r="A173" s="39"/>
      <c r="B173" s="102"/>
      <c r="C173" s="102"/>
      <c r="D173" s="102"/>
      <c r="E173" s="102"/>
    </row>
    <row r="174" spans="1:25" x14ac:dyDescent="0.25">
      <c r="A174" s="39" t="s">
        <v>266</v>
      </c>
      <c r="B174" s="102"/>
      <c r="C174" s="102"/>
      <c r="D174" s="102"/>
      <c r="E174" s="102"/>
    </row>
    <row r="175" spans="1:25" x14ac:dyDescent="0.25">
      <c r="A175" s="39"/>
      <c r="B175" s="102"/>
      <c r="C175" s="102"/>
      <c r="D175" s="102"/>
      <c r="E175" s="102"/>
    </row>
    <row r="176" spans="1:25" x14ac:dyDescent="0.25">
      <c r="A176" s="38" t="s">
        <v>244</v>
      </c>
      <c r="B176" s="102"/>
      <c r="C176" s="102"/>
      <c r="D176" s="102"/>
      <c r="E176" s="102"/>
    </row>
    <row r="177" spans="1:5" x14ac:dyDescent="0.25">
      <c r="A177" s="38"/>
      <c r="B177" s="101"/>
      <c r="C177" s="101"/>
      <c r="D177" s="101"/>
      <c r="E177" s="101"/>
    </row>
    <row r="178" spans="1:5" x14ac:dyDescent="0.25">
      <c r="A178" s="19" t="s">
        <v>245</v>
      </c>
      <c r="B178" s="102"/>
      <c r="C178" s="102"/>
      <c r="D178" s="102"/>
      <c r="E178" s="102"/>
    </row>
    <row r="179" spans="1:5" x14ac:dyDescent="0.25">
      <c r="A179" s="38"/>
      <c r="B179" s="102"/>
      <c r="C179" s="102"/>
      <c r="D179" s="102"/>
      <c r="E179" s="102"/>
    </row>
    <row r="180" spans="1:5" x14ac:dyDescent="0.25">
      <c r="A180" s="38" t="s">
        <v>246</v>
      </c>
      <c r="B180" s="102"/>
      <c r="C180" s="102"/>
      <c r="D180" s="102"/>
      <c r="E180" s="102"/>
    </row>
    <row r="181" spans="1:5" x14ac:dyDescent="0.25">
      <c r="A181" s="38"/>
      <c r="B181" s="102"/>
      <c r="C181" s="102"/>
      <c r="D181" s="102"/>
      <c r="E181" s="102"/>
    </row>
    <row r="182" spans="1:5" x14ac:dyDescent="0.25">
      <c r="A182" s="39" t="s">
        <v>247</v>
      </c>
      <c r="B182" s="102"/>
      <c r="C182" s="102"/>
      <c r="D182" s="102"/>
      <c r="E182" s="102"/>
    </row>
    <row r="183" spans="1:5" x14ac:dyDescent="0.25">
      <c r="A183" s="38"/>
      <c r="B183" s="102"/>
      <c r="C183" s="102"/>
      <c r="D183" s="102"/>
      <c r="E183" s="102"/>
    </row>
    <row r="184" spans="1:5" x14ac:dyDescent="0.25">
      <c r="A184" s="39" t="s">
        <v>248</v>
      </c>
      <c r="B184" s="102"/>
      <c r="C184" s="102"/>
      <c r="D184" s="102"/>
      <c r="E184" s="102"/>
    </row>
    <row r="186" spans="1:5" x14ac:dyDescent="0.25">
      <c r="A186" s="2" t="s">
        <v>261</v>
      </c>
    </row>
  </sheetData>
  <mergeCells count="7">
    <mergeCell ref="A1:Y1"/>
    <mergeCell ref="B2:E2"/>
    <mergeCell ref="F2:I2"/>
    <mergeCell ref="J2:M2"/>
    <mergeCell ref="N2:Q2"/>
    <mergeCell ref="R2:U2"/>
    <mergeCell ref="V2:Y2"/>
  </mergeCells>
  <printOptions horizontalCentered="1"/>
  <pageMargins left="0.25" right="0.25" top="0.75" bottom="0.75" header="0.3" footer="0.3"/>
  <pageSetup scale="48" orientation="landscape" r:id="rId1"/>
  <headerFooter>
    <oddHeader>&amp;LInstitutional Research&amp;R09/28/2020</oddHeader>
    <oddFooter>&amp;L&amp;F
&amp;CPage &amp;P of &amp;N</oddFooter>
  </headerFooter>
  <rowBreaks count="1" manualBreakCount="1"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All Rates by ACYR</vt:lpstr>
      <vt:lpstr>ACYR 2019</vt:lpstr>
      <vt:lpstr>2019 Display</vt:lpstr>
      <vt:lpstr>ACYR 2018</vt:lpstr>
      <vt:lpstr>2018 Display</vt:lpstr>
      <vt:lpstr>ACYR 2017</vt:lpstr>
      <vt:lpstr>2017 Display</vt:lpstr>
      <vt:lpstr>ACYR 2016 </vt:lpstr>
      <vt:lpstr>2016 Display</vt:lpstr>
      <vt:lpstr>ACYR 2015</vt:lpstr>
      <vt:lpstr>2015 Display</vt:lpstr>
      <vt:lpstr>ACYR 2014</vt:lpstr>
      <vt:lpstr>2014 Display</vt:lpstr>
      <vt:lpstr>ACYR 2013</vt:lpstr>
      <vt:lpstr>2013 Display</vt:lpstr>
      <vt:lpstr>'ACYR 2017'!Print_Area</vt:lpstr>
      <vt:lpstr>'ACYR 2018'!Print_Area</vt:lpstr>
      <vt:lpstr>'ACYR 2019'!Print_Area</vt:lpstr>
      <vt:lpstr>'2013 Display'!Print_Titles</vt:lpstr>
      <vt:lpstr>'2014 Display'!Print_Titles</vt:lpstr>
      <vt:lpstr>'2015 Display'!Print_Titles</vt:lpstr>
      <vt:lpstr>'2016 Display'!Print_Titles</vt:lpstr>
      <vt:lpstr>'2017 Display'!Print_Titles</vt:lpstr>
      <vt:lpstr>'2018 Display'!Print_Titles</vt:lpstr>
      <vt:lpstr>'2019 Display'!Print_Titles</vt:lpstr>
      <vt:lpstr>'ACYR 2013'!Print_Titles</vt:lpstr>
      <vt:lpstr>'ACYR 2014'!Print_Titles</vt:lpstr>
      <vt:lpstr>'ACYR 2015'!Print_Titles</vt:lpstr>
      <vt:lpstr>'ACYR 2016 '!Print_Titles</vt:lpstr>
      <vt:lpstr>'ACYR 2017'!Print_Titles</vt:lpstr>
      <vt:lpstr>'ACYR 2018'!Print_Titles</vt:lpstr>
      <vt:lpstr>'ACYR 2019'!Print_Titles</vt:lpstr>
    </vt:vector>
  </TitlesOfParts>
  <Company>Owens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L. York</dc:creator>
  <cp:lastModifiedBy>Anne L. Fulkerson</cp:lastModifiedBy>
  <cp:lastPrinted>2020-10-13T15:39:58Z</cp:lastPrinted>
  <dcterms:created xsi:type="dcterms:W3CDTF">2018-06-15T19:48:58Z</dcterms:created>
  <dcterms:modified xsi:type="dcterms:W3CDTF">2020-10-13T15:40:56Z</dcterms:modified>
</cp:coreProperties>
</file>